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4" i="1" l="1"/>
</calcChain>
</file>

<file path=xl/sharedStrings.xml><?xml version="1.0" encoding="utf-8"?>
<sst xmlns="http://schemas.openxmlformats.org/spreadsheetml/2006/main" count="151" uniqueCount="72">
  <si>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</si>
  <si>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</si>
  <si>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</si>
  <si>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</si>
  <si>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</si>
  <si>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</si>
  <si>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</si>
  <si>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</si>
  <si>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</si>
  <si>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</si>
  <si>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</si>
  <si>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</si>
  <si>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Двухкомпонентный набор реагентов для определения GOT/ALT.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</si>
  <si>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Специальный концентрированный реагент Detergent CD80. Реагент предназначен для приготовления моющего раствора использующегося для промывки блока реакционных кювет, дозирующих зондов, миксера. Готовый раствор не должен обладать коррозийными и окисляющими свойствами при контакте с деталями анализатора. Фасовка концентрата должна быть не менее 1 литра. Должно хватать для приготовления не менее чем 15 литров моющего раствора.</t>
  </si>
  <si>
    <t xml:space="preserve">набор </t>
  </si>
  <si>
    <t xml:space="preserve">АЛТ (4*35+2*18) BS-200E </t>
  </si>
  <si>
    <t>АСТ (4*35+2*18) BS-200E</t>
  </si>
  <si>
    <t>Общий  билирубин (4*35+2*18) BS-200E</t>
  </si>
  <si>
    <t>Прямой билирубин (4*35+2*18) BS-200E</t>
  </si>
  <si>
    <t>Глюкоза (4*40+2*20) BS-200E</t>
  </si>
  <si>
    <t>Креатинин  (2*27+1*18) BS-200E</t>
  </si>
  <si>
    <t>Мочевина (4*35+2*18) BS-200E</t>
  </si>
  <si>
    <t>Общий белок 4*40 BS-200E</t>
  </si>
  <si>
    <t>Общий холестерин 4*40 BS-200E</t>
  </si>
  <si>
    <t>Триглицериды (4*40) BS-200E</t>
  </si>
  <si>
    <t>Альфа-Амилаза  R1:1*38мл+R2: 1*10мл BS-200E</t>
  </si>
  <si>
    <t xml:space="preserve">Мультикалибратор BS-200E </t>
  </si>
  <si>
    <t>Моющий р-р детергент СД-80 BS-200E</t>
  </si>
  <si>
    <t>Гамма- Глутамилтрасфераза R1: 4*35мл +R2: 2*18мл</t>
  </si>
  <si>
    <t>Альбумин  4*40мл</t>
  </si>
  <si>
    <t xml:space="preserve">Калибровочный стандарт для липидов ApoА, ApoB, HDL-C. LDL-C., RI(5*1ml) </t>
  </si>
  <si>
    <t>Мочевая кислота (4*40+2*20) BS-200E</t>
  </si>
  <si>
    <t xml:space="preserve">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</si>
  <si>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TBIL/VOX.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</si>
  <si>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DBIL/VOX.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</si>
  <si>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GLU-GodPap.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</si>
  <si>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CREA-S. Метод: Саркозиноксидазный. Объем рабочего раствора не менее 72мл.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</si>
  <si>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BUN/UREA.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</si>
  <si>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Однокомпонентный набор реагентов для определения TP.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</t>
  </si>
  <si>
    <t xml:space="preserve">Однокомпонентный набор реагентов для определения CHOL/TC.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</t>
  </si>
  <si>
    <t xml:space="preserve">Однокомпонентный набор реагентов для определения TG.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</t>
  </si>
  <si>
    <t xml:space="preserve">Двухкомпонентный набор реагентов для определения AMS. Объем рабочего раствора не менее 48мл.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</si>
  <si>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>Одноуровневый мультикалибратор для однокомпонентных и двухкомпонентных тестов. Лиофильно высушенная сыворотка с аттестованными значениями аналитов для калибровки тестов: GOT/ALT, GOT/AST, ALB, AMS, GGT, GLU-GodPap, FE, CREA-J, LDH, MG, BUN/UREA, TP, TBIL/VOX, DBIL/VOX, CHOL/TC, TG, ALP, UA. При разведении лиофильной сыворотки, объем готового калибратора не менее 30мл.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</si>
  <si>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Двухкомпонентный набор реагентов для определения мочевой кислоты.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</si>
  <si>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железо.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</si>
  <si>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Гамм-Глутамитрансфераза.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</si>
  <si>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>Двухкомпонентный набор реагентов для определения альбумина.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</t>
  </si>
  <si>
    <t>Двухкомпонентный набор реагентов для определения ЛПНП.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</t>
  </si>
  <si>
    <t>Двухкомпонентный набор реагентов для определения ЛПВП.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</t>
  </si>
  <si>
    <t xml:space="preserve">Лиофильно высушенная сыворотка с аттестованными значениями аналитов для калибровкитестов ApoА, ApoB, HDL-C. LDL-C., определяемых методом прямой фотометрии без осаждения. Реагент должен быть расфасован в одноразовые флаконы  (5 флакона по 1 мл) </t>
  </si>
  <si>
    <t>уп</t>
  </si>
  <si>
    <t>фл</t>
  </si>
  <si>
    <t>МультиКонтроль           Клин Чем уровень 2,6*5мл BS-200E</t>
  </si>
  <si>
    <t>Железо с калибратором и контролем R1:2*40мл+ R2: 1*16мл+ Calibrator 1*1,5мл+Control   1*5мл</t>
  </si>
  <si>
    <t>ЛПНП- Липопротеиды низкой плотности1*40мл, 1*14мл</t>
  </si>
  <si>
    <t>ЛПВП- Липопротеиды высокой плотности 1*40мл, 1*14мл</t>
  </si>
  <si>
    <t>МультиКонтроль           Клин Чем уровень 1,6*5мл BS-200E</t>
  </si>
  <si>
    <t>Лиофильно высушенная сыворотка для проведения QC, с аттестованными нормальными значениями (N) для определяемых аналитов. При разведении лиофильной сыворотки, объем готового контрольного раствора не менее 50мл.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</si>
  <si>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Лиофильно высушенная сыворотка для проведения QC, с аттестованными нормальными значениями (Р) для определяемых аналитов. При разведении лиофильной сыворотки, объем готового контрольного раствора не менее 50мл.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</si>
  <si>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Щелочная фостазаR1 4*35мл+R2 2*18 +BB21</t>
  </si>
  <si>
    <t>Март</t>
  </si>
  <si>
    <t xml:space="preserve">Диагностические реагенты для автоматического биохимического анализатора BS-200E Mindray
</t>
  </si>
  <si>
    <t>С-реактивный белок (СРБ) 1*40ML +1*10ML,  для автоматического биохимического анализатора</t>
  </si>
  <si>
    <t>Калибратор специф. белков, 5×1мл (C3,C4,CRP, IgA,IgG,IgM, С реактивный белок)  для автоматического биохимического анализатора</t>
  </si>
  <si>
    <t xml:space="preserve">Антистрептолизина 0 с калибратором (R1 1*40мл)  (R2 1*40мл)  (ASO)  для автоматического биохимического анализатора </t>
  </si>
  <si>
    <t xml:space="preserve">Лиофилизат для приготовления 1 мл калибровочной сыворотки с известным содержанием C3, C4, CRP, IgA, IgG, IgM,    С реактивнго белка.  5 флаконов для автоматического биохимического анализатора </t>
  </si>
  <si>
    <t xml:space="preserve">Набор для определения С-реактивного белка в сыворотке крови. R1-4x40ml, R2-1x10ml  флаконах. *(СРБ) (Метод нефелометрии). 120 опр. для автоматического биохимического анализатора </t>
  </si>
  <si>
    <t xml:space="preserve">Набор для определения Антистрептолизина О II с калибратором в сыворотке крови. R1 1×40 mL + R2 1×40 mL + Calibrator 1×0.5 mL в оригинальных флаконах. 240 опр.  для автоматического биохимического анализатора </t>
  </si>
  <si>
    <t xml:space="preserve">Набор для определения Ревматоидный фактор II с калибратором в сыворотке крови . R1 1×40 mL + R2 1×15 mL в оригинальных флаконах. 200 опр. для автоматического биохимического анализатора </t>
  </si>
  <si>
    <t xml:space="preserve">Ревматоидный Фактор II (1*40мл+1*11мл) с калибратором (5*0.5мл)  для автоматического биохимического анализатора </t>
  </si>
  <si>
    <t xml:space="preserve">Лиофилизат для приготовления 1 мл калибровочной сыворотки. 3 флакона для автоматического биохимического анализатора </t>
  </si>
  <si>
    <t xml:space="preserve">Триплконтроль (L:3*1мл+H:3*1мл)  для автоматического биохимического анализатора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</si>
</sst>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6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16" fontId="4" fillId="3" borderId="1" xfId="0" applyNumberFormat="1" applyFont="1" applyFill="1" applyBorder="1" applyAlignment="1" applyProtection="1">
      <alignment vertical="center" wrapText="1"/>
      <protection locked="0"/>
    </xf>
    <xf numFmtId="0" fontId="4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28" workbookViewId="0">
      <selection activeCell="B28" sqref="B28"/>
    </sheetView>
  </sheetViews>
  <sheetFormatPr defaultRowHeight="15" x14ac:dyDescent="0.25"/>
  <cols>
    <col min="1" max="1" width="5.5703125" customWidth="1"/>
    <col min="2" max="2" width="16.140625" customWidth="1"/>
    <col min="3" max="3" width="65.42578125" customWidth="1"/>
    <col min="4" max="4" width="8" customWidth="1"/>
    <col min="5" max="5" width="7.28515625" customWidth="1"/>
    <col min="6" max="6" width="8.28515625" customWidth="1"/>
    <col min="7" max="7" width="10.140625" customWidth="1"/>
    <col min="8" max="8" width="9.140625" customWidth="1"/>
    <col min="10" max="10" width="9.140625" customWidth="1"/>
  </cols>
  <sheetData>
    <row r="1" spans="1:9" ht="65.25" customHeight="1" x14ac:dyDescent="0.25">
      <c r="A1" s="3" t="s">
        <v>61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H2" t="s">
        <v>5</v>
      </c>
    </row>
    <row r="3" spans="1:9" ht="51" customHeight="1" x14ac:dyDescent="0.25">
      <c r="A3" s="1" t="s">
        <v>6</v>
      </c>
      <c r="B3" s="1" t="s">
        <v>0</v>
      </c>
      <c r="C3" s="1" t="s">
        <v>10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</row>
    <row r="4" spans="1:9" ht="113.25" customHeight="1" x14ac:dyDescent="0.25">
      <c r="A4" s="5">
        <v>1</v>
      </c>
      <c r="B4" s="6" t="s">
        <v>15</v>
      </c>
      <c r="C4" s="7" t="s">
        <v>12</v>
      </c>
      <c r="D4" s="7" t="s">
        <v>11</v>
      </c>
      <c r="E4" s="7">
        <v>26</v>
      </c>
      <c r="F4" s="8">
        <v>21800</v>
      </c>
      <c r="G4" s="8">
        <f>E4*F4</f>
        <v>566800</v>
      </c>
      <c r="H4" s="9" t="s">
        <v>60</v>
      </c>
      <c r="I4" s="10" t="s">
        <v>7</v>
      </c>
    </row>
    <row r="5" spans="1:9" ht="51" customHeight="1" x14ac:dyDescent="0.25">
      <c r="A5" s="5">
        <v>2</v>
      </c>
      <c r="B5" s="6" t="s">
        <v>16</v>
      </c>
      <c r="C5" s="7" t="s">
        <v>32</v>
      </c>
      <c r="D5" s="7" t="s">
        <v>11</v>
      </c>
      <c r="E5" s="7">
        <v>26</v>
      </c>
      <c r="F5" s="8">
        <v>21800</v>
      </c>
      <c r="G5" s="8">
        <f t="shared" ref="G5:G31" si="0">E5*F5</f>
        <v>566800</v>
      </c>
      <c r="H5" s="9" t="s">
        <v>60</v>
      </c>
      <c r="I5" s="10" t="s">
        <v>7</v>
      </c>
    </row>
    <row r="6" spans="1:9" ht="49.5" customHeight="1" x14ac:dyDescent="0.25">
      <c r="A6" s="5">
        <v>3</v>
      </c>
      <c r="B6" s="6" t="s">
        <v>17</v>
      </c>
      <c r="C6" s="7" t="s">
        <v>33</v>
      </c>
      <c r="D6" s="7" t="s">
        <v>11</v>
      </c>
      <c r="E6" s="7">
        <v>46</v>
      </c>
      <c r="F6" s="8">
        <v>32300</v>
      </c>
      <c r="G6" s="8">
        <f t="shared" si="0"/>
        <v>1485800</v>
      </c>
      <c r="H6" s="9" t="s">
        <v>60</v>
      </c>
      <c r="I6" s="10" t="s">
        <v>7</v>
      </c>
    </row>
    <row r="7" spans="1:9" ht="57.75" customHeight="1" x14ac:dyDescent="0.25">
      <c r="A7" s="5">
        <v>4</v>
      </c>
      <c r="B7" s="6" t="s">
        <v>18</v>
      </c>
      <c r="C7" s="7" t="s">
        <v>34</v>
      </c>
      <c r="D7" s="7" t="s">
        <v>11</v>
      </c>
      <c r="E7" s="7">
        <v>25</v>
      </c>
      <c r="F7" s="8">
        <v>32300</v>
      </c>
      <c r="G7" s="8">
        <f t="shared" si="0"/>
        <v>807500</v>
      </c>
      <c r="H7" s="9" t="s">
        <v>60</v>
      </c>
      <c r="I7" s="10" t="s">
        <v>7</v>
      </c>
    </row>
    <row r="8" spans="1:9" ht="48.75" customHeight="1" x14ac:dyDescent="0.25">
      <c r="A8" s="5">
        <v>5</v>
      </c>
      <c r="B8" s="6" t="s">
        <v>19</v>
      </c>
      <c r="C8" s="7" t="s">
        <v>35</v>
      </c>
      <c r="D8" s="7" t="s">
        <v>11</v>
      </c>
      <c r="E8" s="7">
        <v>37</v>
      </c>
      <c r="F8" s="8">
        <v>18300</v>
      </c>
      <c r="G8" s="8">
        <f t="shared" si="0"/>
        <v>677100</v>
      </c>
      <c r="H8" s="9" t="s">
        <v>60</v>
      </c>
      <c r="I8" s="10" t="s">
        <v>7</v>
      </c>
    </row>
    <row r="9" spans="1:9" ht="57" customHeight="1" x14ac:dyDescent="0.25">
      <c r="A9" s="5">
        <v>6</v>
      </c>
      <c r="B9" s="6" t="s">
        <v>20</v>
      </c>
      <c r="C9" s="7" t="s">
        <v>36</v>
      </c>
      <c r="D9" s="7" t="s">
        <v>11</v>
      </c>
      <c r="E9" s="7">
        <v>51</v>
      </c>
      <c r="F9" s="8">
        <v>27800</v>
      </c>
      <c r="G9" s="8">
        <f t="shared" si="0"/>
        <v>1417800</v>
      </c>
      <c r="H9" s="9" t="s">
        <v>60</v>
      </c>
      <c r="I9" s="10" t="s">
        <v>7</v>
      </c>
    </row>
    <row r="10" spans="1:9" ht="45" x14ac:dyDescent="0.25">
      <c r="A10" s="5">
        <v>7</v>
      </c>
      <c r="B10" s="6" t="s">
        <v>21</v>
      </c>
      <c r="C10" s="7" t="s">
        <v>37</v>
      </c>
      <c r="D10" s="7" t="s">
        <v>11</v>
      </c>
      <c r="E10" s="7">
        <v>37</v>
      </c>
      <c r="F10" s="8">
        <v>18400</v>
      </c>
      <c r="G10" s="8">
        <f t="shared" si="0"/>
        <v>680800</v>
      </c>
      <c r="H10" s="9" t="s">
        <v>60</v>
      </c>
      <c r="I10" s="10" t="s">
        <v>7</v>
      </c>
    </row>
    <row r="11" spans="1:9" ht="65.25" customHeight="1" x14ac:dyDescent="0.25">
      <c r="A11" s="5">
        <v>8</v>
      </c>
      <c r="B11" s="6" t="s">
        <v>22</v>
      </c>
      <c r="C11" s="7" t="s">
        <v>38</v>
      </c>
      <c r="D11" s="7" t="s">
        <v>11</v>
      </c>
      <c r="E11" s="7">
        <v>25</v>
      </c>
      <c r="F11" s="8">
        <v>13200</v>
      </c>
      <c r="G11" s="8">
        <f t="shared" si="0"/>
        <v>330000</v>
      </c>
      <c r="H11" s="9" t="s">
        <v>60</v>
      </c>
      <c r="I11" s="10" t="s">
        <v>7</v>
      </c>
    </row>
    <row r="12" spans="1:9" ht="45" x14ac:dyDescent="0.25">
      <c r="A12" s="5">
        <v>9</v>
      </c>
      <c r="B12" s="6" t="s">
        <v>23</v>
      </c>
      <c r="C12" s="7" t="s">
        <v>39</v>
      </c>
      <c r="D12" s="7" t="s">
        <v>11</v>
      </c>
      <c r="E12" s="7">
        <v>21</v>
      </c>
      <c r="F12" s="8">
        <v>24800</v>
      </c>
      <c r="G12" s="8">
        <f t="shared" si="0"/>
        <v>520800</v>
      </c>
      <c r="H12" s="9" t="s">
        <v>60</v>
      </c>
      <c r="I12" s="10" t="s">
        <v>7</v>
      </c>
    </row>
    <row r="13" spans="1:9" ht="45" x14ac:dyDescent="0.25">
      <c r="A13" s="5">
        <v>10</v>
      </c>
      <c r="B13" s="6" t="s">
        <v>24</v>
      </c>
      <c r="C13" s="7" t="s">
        <v>40</v>
      </c>
      <c r="D13" s="7" t="s">
        <v>11</v>
      </c>
      <c r="E13" s="7">
        <v>6</v>
      </c>
      <c r="F13" s="8">
        <v>49600</v>
      </c>
      <c r="G13" s="8">
        <f t="shared" si="0"/>
        <v>297600</v>
      </c>
      <c r="H13" s="9" t="s">
        <v>60</v>
      </c>
      <c r="I13" s="10" t="s">
        <v>7</v>
      </c>
    </row>
    <row r="14" spans="1:9" ht="45" x14ac:dyDescent="0.25">
      <c r="A14" s="5">
        <v>11</v>
      </c>
      <c r="B14" s="6" t="s">
        <v>25</v>
      </c>
      <c r="C14" s="7" t="s">
        <v>41</v>
      </c>
      <c r="D14" s="7" t="s">
        <v>11</v>
      </c>
      <c r="E14" s="7">
        <v>11</v>
      </c>
      <c r="F14" s="8">
        <v>32900</v>
      </c>
      <c r="G14" s="8">
        <f t="shared" si="0"/>
        <v>361900</v>
      </c>
      <c r="H14" s="9" t="s">
        <v>60</v>
      </c>
      <c r="I14" s="10" t="s">
        <v>7</v>
      </c>
    </row>
    <row r="15" spans="1:9" ht="100.5" customHeight="1" x14ac:dyDescent="0.25">
      <c r="A15" s="5">
        <v>12</v>
      </c>
      <c r="B15" s="6" t="s">
        <v>26</v>
      </c>
      <c r="C15" s="7" t="s">
        <v>42</v>
      </c>
      <c r="D15" s="7" t="s">
        <v>50</v>
      </c>
      <c r="E15" s="7">
        <v>1</v>
      </c>
      <c r="F15" s="8">
        <v>135800</v>
      </c>
      <c r="G15" s="8">
        <f t="shared" si="0"/>
        <v>135800</v>
      </c>
      <c r="H15" s="9" t="s">
        <v>60</v>
      </c>
      <c r="I15" s="10" t="s">
        <v>7</v>
      </c>
    </row>
    <row r="16" spans="1:9" ht="65.25" customHeight="1" x14ac:dyDescent="0.25">
      <c r="A16" s="5">
        <v>13</v>
      </c>
      <c r="B16" s="6" t="s">
        <v>56</v>
      </c>
      <c r="C16" s="7" t="s">
        <v>57</v>
      </c>
      <c r="D16" s="7" t="s">
        <v>50</v>
      </c>
      <c r="E16" s="7">
        <v>4</v>
      </c>
      <c r="F16" s="8">
        <v>152400</v>
      </c>
      <c r="G16" s="8">
        <f t="shared" si="0"/>
        <v>609600</v>
      </c>
      <c r="H16" s="9" t="s">
        <v>60</v>
      </c>
      <c r="I16" s="10" t="s">
        <v>7</v>
      </c>
    </row>
    <row r="17" spans="1:9" ht="72.75" customHeight="1" x14ac:dyDescent="0.25">
      <c r="A17" s="5">
        <v>14</v>
      </c>
      <c r="B17" s="6" t="s">
        <v>52</v>
      </c>
      <c r="C17" s="7" t="s">
        <v>58</v>
      </c>
      <c r="D17" s="7" t="s">
        <v>50</v>
      </c>
      <c r="E17" s="7">
        <v>4</v>
      </c>
      <c r="F17" s="8">
        <v>180400</v>
      </c>
      <c r="G17" s="8">
        <f t="shared" si="0"/>
        <v>721600</v>
      </c>
      <c r="H17" s="9" t="s">
        <v>60</v>
      </c>
      <c r="I17" s="10" t="s">
        <v>7</v>
      </c>
    </row>
    <row r="18" spans="1:9" ht="61.5" customHeight="1" x14ac:dyDescent="0.25">
      <c r="A18" s="5">
        <v>15</v>
      </c>
      <c r="B18" s="6" t="s">
        <v>27</v>
      </c>
      <c r="C18" s="7" t="s">
        <v>13</v>
      </c>
      <c r="D18" s="7" t="s">
        <v>51</v>
      </c>
      <c r="E18" s="7">
        <v>29</v>
      </c>
      <c r="F18" s="8">
        <v>36400</v>
      </c>
      <c r="G18" s="8">
        <f t="shared" si="0"/>
        <v>1055600</v>
      </c>
      <c r="H18" s="9" t="s">
        <v>60</v>
      </c>
      <c r="I18" s="10" t="s">
        <v>7</v>
      </c>
    </row>
    <row r="19" spans="1:9" ht="45" x14ac:dyDescent="0.25">
      <c r="A19" s="5">
        <v>16</v>
      </c>
      <c r="B19" s="6" t="s">
        <v>31</v>
      </c>
      <c r="C19" s="7" t="s">
        <v>43</v>
      </c>
      <c r="D19" s="7" t="s">
        <v>11</v>
      </c>
      <c r="E19" s="7">
        <v>6</v>
      </c>
      <c r="F19" s="8">
        <v>27800</v>
      </c>
      <c r="G19" s="8">
        <f t="shared" si="0"/>
        <v>166800</v>
      </c>
      <c r="H19" s="9" t="s">
        <v>60</v>
      </c>
      <c r="I19" s="10" t="s">
        <v>7</v>
      </c>
    </row>
    <row r="20" spans="1:9" ht="57.75" customHeight="1" x14ac:dyDescent="0.25">
      <c r="A20" s="5">
        <v>17</v>
      </c>
      <c r="B20" s="6" t="s">
        <v>59</v>
      </c>
      <c r="C20" s="7" t="s">
        <v>32</v>
      </c>
      <c r="D20" s="7" t="s">
        <v>14</v>
      </c>
      <c r="E20" s="7">
        <v>6</v>
      </c>
      <c r="F20" s="8">
        <v>16800</v>
      </c>
      <c r="G20" s="8">
        <f t="shared" si="0"/>
        <v>100800</v>
      </c>
      <c r="H20" s="9" t="s">
        <v>60</v>
      </c>
      <c r="I20" s="10" t="s">
        <v>7</v>
      </c>
    </row>
    <row r="21" spans="1:9" ht="78.75" x14ac:dyDescent="0.25">
      <c r="A21" s="5">
        <v>18</v>
      </c>
      <c r="B21" s="6" t="s">
        <v>53</v>
      </c>
      <c r="C21" s="7" t="s">
        <v>44</v>
      </c>
      <c r="D21" s="7" t="s">
        <v>11</v>
      </c>
      <c r="E21" s="7">
        <v>5</v>
      </c>
      <c r="F21" s="8">
        <v>43000</v>
      </c>
      <c r="G21" s="8">
        <f t="shared" si="0"/>
        <v>215000</v>
      </c>
      <c r="H21" s="9" t="s">
        <v>60</v>
      </c>
      <c r="I21" s="10" t="s">
        <v>7</v>
      </c>
    </row>
    <row r="22" spans="1:9" ht="45" x14ac:dyDescent="0.25">
      <c r="A22" s="5">
        <v>19</v>
      </c>
      <c r="B22" s="6" t="s">
        <v>28</v>
      </c>
      <c r="C22" s="7" t="s">
        <v>45</v>
      </c>
      <c r="D22" s="7" t="s">
        <v>11</v>
      </c>
      <c r="E22" s="7">
        <v>3</v>
      </c>
      <c r="F22" s="8">
        <v>31000</v>
      </c>
      <c r="G22" s="8">
        <f t="shared" si="0"/>
        <v>93000</v>
      </c>
      <c r="H22" s="9" t="s">
        <v>60</v>
      </c>
      <c r="I22" s="10" t="s">
        <v>7</v>
      </c>
    </row>
    <row r="23" spans="1:9" ht="45" x14ac:dyDescent="0.25">
      <c r="A23" s="5">
        <v>20</v>
      </c>
      <c r="B23" s="6" t="s">
        <v>29</v>
      </c>
      <c r="C23" s="7" t="s">
        <v>46</v>
      </c>
      <c r="D23" s="7" t="s">
        <v>11</v>
      </c>
      <c r="E23" s="7">
        <v>4</v>
      </c>
      <c r="F23" s="8">
        <v>13700</v>
      </c>
      <c r="G23" s="8">
        <f t="shared" si="0"/>
        <v>54800</v>
      </c>
      <c r="H23" s="9" t="s">
        <v>60</v>
      </c>
      <c r="I23" s="10" t="s">
        <v>7</v>
      </c>
    </row>
    <row r="24" spans="1:9" ht="56.25" x14ac:dyDescent="0.25">
      <c r="A24" s="5">
        <v>21</v>
      </c>
      <c r="B24" s="6" t="s">
        <v>54</v>
      </c>
      <c r="C24" s="7" t="s">
        <v>47</v>
      </c>
      <c r="D24" s="7" t="s">
        <v>11</v>
      </c>
      <c r="E24" s="7">
        <v>25</v>
      </c>
      <c r="F24" s="8">
        <v>69200</v>
      </c>
      <c r="G24" s="8">
        <f t="shared" si="0"/>
        <v>1730000</v>
      </c>
      <c r="H24" s="9" t="s">
        <v>60</v>
      </c>
      <c r="I24" s="10" t="s">
        <v>7</v>
      </c>
    </row>
    <row r="25" spans="1:9" ht="68.25" customHeight="1" x14ac:dyDescent="0.25">
      <c r="A25" s="5">
        <v>22</v>
      </c>
      <c r="B25" s="6" t="s">
        <v>55</v>
      </c>
      <c r="C25" s="7" t="s">
        <v>48</v>
      </c>
      <c r="D25" s="7" t="s">
        <v>11</v>
      </c>
      <c r="E25" s="7">
        <v>25</v>
      </c>
      <c r="F25" s="8">
        <v>61200</v>
      </c>
      <c r="G25" s="8">
        <f t="shared" si="0"/>
        <v>1530000</v>
      </c>
      <c r="H25" s="9" t="s">
        <v>60</v>
      </c>
      <c r="I25" s="10" t="s">
        <v>7</v>
      </c>
    </row>
    <row r="26" spans="1:9" ht="63.75" customHeight="1" x14ac:dyDescent="0.25">
      <c r="A26" s="11">
        <v>23</v>
      </c>
      <c r="B26" s="12" t="s">
        <v>30</v>
      </c>
      <c r="C26" s="13" t="s">
        <v>49</v>
      </c>
      <c r="D26" s="13" t="s">
        <v>11</v>
      </c>
      <c r="E26" s="13">
        <v>1</v>
      </c>
      <c r="F26" s="14">
        <v>119000</v>
      </c>
      <c r="G26" s="8">
        <f t="shared" si="0"/>
        <v>119000</v>
      </c>
      <c r="H26" s="15" t="s">
        <v>60</v>
      </c>
      <c r="I26" s="16" t="s">
        <v>7</v>
      </c>
    </row>
    <row r="27" spans="1:9" ht="68.25" x14ac:dyDescent="0.25">
      <c r="A27" s="5">
        <v>24</v>
      </c>
      <c r="B27" s="17" t="s">
        <v>62</v>
      </c>
      <c r="C27" s="17" t="s">
        <v>66</v>
      </c>
      <c r="D27" s="7" t="s">
        <v>11</v>
      </c>
      <c r="E27" s="18">
        <v>10</v>
      </c>
      <c r="F27" s="19">
        <v>42800</v>
      </c>
      <c r="G27" s="8">
        <f t="shared" si="0"/>
        <v>428000</v>
      </c>
      <c r="H27" s="9" t="s">
        <v>60</v>
      </c>
      <c r="I27" s="10" t="s">
        <v>7</v>
      </c>
    </row>
    <row r="28" spans="1:9" ht="102" x14ac:dyDescent="0.25">
      <c r="A28" s="5">
        <v>25</v>
      </c>
      <c r="B28" s="17" t="s">
        <v>63</v>
      </c>
      <c r="C28" s="17" t="s">
        <v>65</v>
      </c>
      <c r="D28" s="7" t="s">
        <v>11</v>
      </c>
      <c r="E28" s="18">
        <v>1</v>
      </c>
      <c r="F28" s="19">
        <v>138200</v>
      </c>
      <c r="G28" s="8">
        <f t="shared" si="0"/>
        <v>138200</v>
      </c>
      <c r="H28" s="9" t="s">
        <v>60</v>
      </c>
      <c r="I28" s="10" t="s">
        <v>7</v>
      </c>
    </row>
    <row r="29" spans="1:9" ht="79.5" x14ac:dyDescent="0.25">
      <c r="A29" s="5">
        <v>26</v>
      </c>
      <c r="B29" s="17" t="s">
        <v>64</v>
      </c>
      <c r="C29" s="17" t="s">
        <v>67</v>
      </c>
      <c r="D29" s="7" t="s">
        <v>11</v>
      </c>
      <c r="E29" s="18">
        <v>10</v>
      </c>
      <c r="F29" s="19">
        <v>155500</v>
      </c>
      <c r="G29" s="8">
        <f t="shared" si="0"/>
        <v>1555000</v>
      </c>
      <c r="H29" s="9" t="s">
        <v>60</v>
      </c>
      <c r="I29" s="10" t="s">
        <v>7</v>
      </c>
    </row>
    <row r="30" spans="1:9" ht="90.75" x14ac:dyDescent="0.25">
      <c r="A30" s="5">
        <v>27</v>
      </c>
      <c r="B30" s="17" t="s">
        <v>69</v>
      </c>
      <c r="C30" s="17" t="s">
        <v>68</v>
      </c>
      <c r="D30" s="7" t="s">
        <v>11</v>
      </c>
      <c r="E30" s="18">
        <v>10</v>
      </c>
      <c r="F30" s="19">
        <v>130700</v>
      </c>
      <c r="G30" s="8">
        <f t="shared" si="0"/>
        <v>1307000</v>
      </c>
      <c r="H30" s="9" t="s">
        <v>60</v>
      </c>
      <c r="I30" s="10" t="s">
        <v>7</v>
      </c>
    </row>
    <row r="31" spans="1:9" ht="68.25" x14ac:dyDescent="0.25">
      <c r="A31" s="5">
        <v>28</v>
      </c>
      <c r="B31" s="17" t="s">
        <v>71</v>
      </c>
      <c r="C31" s="17" t="s">
        <v>70</v>
      </c>
      <c r="D31" s="7" t="s">
        <v>11</v>
      </c>
      <c r="E31" s="18">
        <v>1</v>
      </c>
      <c r="F31" s="19">
        <v>248700</v>
      </c>
      <c r="G31" s="8">
        <f t="shared" si="0"/>
        <v>248700</v>
      </c>
      <c r="H31" s="9" t="s">
        <v>60</v>
      </c>
      <c r="I31" s="10" t="s">
        <v>7</v>
      </c>
    </row>
  </sheetData>
  <mergeCells count="1">
    <mergeCell ref="A1:I1"/>
  </mergeCells>
  <dataValidations count="2">
    <dataValidation type="list" allowBlank="1" showInputMessage="1" showErrorMessage="1" sqref="H4:H31">
      <formula1>Месяц</formula1>
    </dataValidation>
    <dataValidation allowBlank="1" showInputMessage="1" showErrorMessage="1" prompt="Введите срок поставки" sqref="I4:I31"/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2023-03-16T10:44:25Z</dcterms:modified>
</cp:coreProperties>
</file>