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externalReferences>
    <externalReference r:id="rId2"/>
  </externalReferences>
  <definedNames>
    <definedName name="Месяц">[1]Месяцы!$A$1:$A$13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<sst xmlns="http://schemas.openxmlformats.org/spreadsheetml/2006/main" count="309" uniqueCount="123">
  <si>
    <t>Наименование лекарственных средств и медицинских изделий</t>
  </si>
  <si>
    <t>Ед. изм.</t>
  </si>
  <si>
    <t>Кол-во</t>
  </si>
  <si>
    <t>Цена</t>
  </si>
  <si>
    <t>Сумма</t>
  </si>
  <si>
    <t>Приложение №1</t>
  </si>
  <si>
    <t>п/н №</t>
  </si>
  <si>
    <t>По заявке заказчика</t>
  </si>
  <si>
    <t>Планируемый месяц</t>
  </si>
  <si>
    <t>Срок и условия поставки</t>
  </si>
  <si>
    <t xml:space="preserve">Краткая харектеристика </t>
  </si>
  <si>
    <t>набор</t>
  </si>
  <si>
    <t>Калибратор 3 флакона по 2 мл</t>
  </si>
  <si>
    <t xml:space="preserve">Диагностические реагенты для  анализатора ИФА  Mindray CL-1000i
</t>
  </si>
  <si>
    <t>Март</t>
  </si>
  <si>
    <t>Набор реагентов Стимулирующий щитовидную железу гормон (CLIA) (TSH)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</si>
  <si>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TSH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</si>
  <si>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1</t>
  </si>
  <si>
    <t>Калибратор Anti-TPO 3*2ml (ИХЛА) закрытая система Mindray для CL-1000i</t>
  </si>
  <si>
    <t>2</t>
  </si>
  <si>
    <t>Набор контрольных растворов для проведения контроля качества определения Anti-Tg,Anti-TPO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</si>
  <si>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Anti-Tg,Anti-TPO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</si>
  <si>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Готовый к применению раствор для проведения QC, с аттестованными низкими значениями (L) для определяемых аналитов 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</si>
  <si>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(HCG, LH, FSH, PRL, E3, PROG, TESTO, E2).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</si>
  <si>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для определения Фолликулостимулирующего гормона. Состав набора: Реагент для определения Фолликулостимулирующего гормона – 2 флакона по 50 определений на Автоматическом ИХЛ анализаторе. Каждый флакон содержит Штрих-код.</t>
  </si>
  <si>
    <t>Общий трийодтиронин (CLIA) (T3) 2*50  (ИХЛА) Mindray арт:105-004210-00Состав набора: Реагент для определения Свободного  трийодтиронин – 2 флакона по 50 определений на Автоматическом ИХЛ анализаторе. Каждый флакон содержит Штрих-код.</t>
  </si>
  <si>
    <t>T3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</si>
  <si>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Набор реагентов Общий Тироксин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</si>
  <si>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T4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</si>
  <si>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</t>
  </si>
  <si>
    <t>Набор реагентов Ferritin Ферритин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</si>
  <si>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Ferritin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</si>
  <si>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Готовый к применению раствор для проведения QC, с аттестованными низкими значениями (L)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</si>
  <si>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>Готовый к применению раствор для проведения QC, с аттестованными высокими значениями (Н) для определяемых аналитов  (CA125, CA19-9, TPSA, FPSA, CEA, AFP, Ferritin, CA15-3, CA72-4, CYFRA). Объем готового контрольного раствора не менее 30мл. Набор контрольной сыворотки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</si>
  <si>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Пролактин (CLIA) (PRL) 2*50 (ИХЛА) закрытая система Mindray для CL-1000i</t>
  </si>
  <si>
    <t>Эстрадиол, состоит из двух по 50 определений</t>
  </si>
  <si>
    <t>Набор контрольных растворов для проведения контроля качества определения LH, FSH, E2, E3, PROG, TESTO, Total beta-HCG, PRL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</si>
  <si>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LH, FSH, E2, E3, PROG, TESTO, Total beta-HCG, PRL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</si>
  <si>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Витамина B12. Состав набора: Реагент для определения Витамина B12 – 2 флакона по 50 определений на Автоматическом ИХЛ анализаторе. Каждый флакон содержит Штрих-код.</t>
  </si>
  <si>
    <t>Калибратор Витамин В12 (CLIA) (3*2мл) арт:105-008552-00 (ИХЛА) Mindray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</si>
  <si>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Набор контрольных растворов для проведения контроля качества определения VD, VB12, Folate, PTH, CT, Ferritin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</si>
  <si>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VD, VB12, Folate, PTH, CT, Ferritin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</si>
  <si>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Кортизола. Состав набора: Реагент для определения Кортизола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</si>
  <si>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Коритзола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</si>
  <si>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с низкими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</si>
  <si>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Insulin, C-Peptide, Cortisol, DHEA-S  с высокими значениями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</si>
  <si>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Поверхностного антигена гепатита В. Состав набора: Реагент для определения Поверхностного антигена гепатита В – 2 флакона по 50 определений на Автоматическом ИХЛ анализаторе. Каждый флакон содержит Штрих-код.</t>
  </si>
  <si>
    <t>Набор калибраторов для проведения калибровки Поверхностного антигена гепатита В на Автоматическом ИХЛ анализаторе. Состав набора: 3 флакона по 2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</si>
  <si>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</si>
  <si>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Поверхностного антигена гепатита В  отрицательный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</si>
  <si>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реагентов для определения Антител к вирусу гепатита С. Состав набора: Реагент для определения Антител к вирусу гепатита С – 2 флакона по 50 определений на Автоматическом ИХЛ анализаторе. Каждый флакон содержит Штрих-код.</t>
  </si>
  <si>
    <t>Набор контрольных растворов для проведения контроля качества определения Антител к вирусу гепатита С положительный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</si>
  <si>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Набор контрольных растворов для проведения контроля качества определения Антитело к вирусу гепатита С  отрицательный на Автоматическом ИХЛ анализаторе. Состав набора: 6 флаконов по 5 мл. Упаковка имеет оригинальный штрих-код, совместимый с программой анализатора.</t>
  </si>
  <si>
    <t>Кюветы для CL-1000i в планшетах по 88 шт. Планшеты расфасованы в упаковку по два планшета, в коробке 21 упаковка. Каждый планшет снабжен штрих-кодом, совместимым со считывателем анализатора</t>
  </si>
  <si>
    <t>Раствор субстрата расфасован в специальные контейнеры по 115 мл совместимые с приемным устройством анализатора. Упакованы в коробки по 4 контейнера.</t>
  </si>
  <si>
    <t>Промывочный буфер - специальный готовый к применению раствор объемом 10 л. Снабжен специальным штрих-кодом совместимым со встроенным сканером анализатора</t>
  </si>
  <si>
    <t>шт</t>
  </si>
  <si>
    <t xml:space="preserve">Стимулирующий щитовидную железу гормон (CLIA) (TSH) 2*50 (ИХЛА)  </t>
  </si>
  <si>
    <t xml:space="preserve">Калибратор TSH 3*2ml (ИХЛА)  </t>
  </si>
  <si>
    <t>Антитело к пероксидазе щитовидной железы (CLIA) (Anti-TPO) 2*50 (ИХЛА)</t>
  </si>
  <si>
    <t xml:space="preserve">Мультиконтроль функций щитовидной железы (L) 6х5ml (ИХЛА) </t>
  </si>
  <si>
    <t>Мультиконтроль функций щитовидной железы (H) 6х5ml (ИХЛА)</t>
  </si>
  <si>
    <t xml:space="preserve">Лютеинизирующий гормон (LH) 2*50 (ИХЛА) </t>
  </si>
  <si>
    <t xml:space="preserve">Фолликулостимулирующий гормон (CLIA) (FSH) 2*50 (ИХЛА) </t>
  </si>
  <si>
    <t>Общий трийодтиронин (CLIA) (T3) 2*50  (ИХЛА)</t>
  </si>
  <si>
    <t xml:space="preserve">Калибратор T3 3*2мл арт:105-004279-00 (ИХЛА) </t>
  </si>
  <si>
    <t xml:space="preserve">Общий тироксин (CLIA) (T4) 2*50 (ИХЛА) </t>
  </si>
  <si>
    <t xml:space="preserve">Раковый антиген 125 (CLIA) (CA125 ) 2*50 (ИХЛА) </t>
  </si>
  <si>
    <t xml:space="preserve">Общий антиген простаты (TPSA) 2*50 (ИХЛА) </t>
  </si>
  <si>
    <t xml:space="preserve">Ferritin (ИХЛА) (CLIA) 2*50 T/Kit </t>
  </si>
  <si>
    <t xml:space="preserve">Калибратор PRL 3*2ml  (ИХЛА) </t>
  </si>
  <si>
    <t xml:space="preserve">Калибратор Витамин В12 (CLIA) (3*2мл) арт:105-008552-00 (ИХЛА) </t>
  </si>
  <si>
    <t xml:space="preserve">Метоболический мультиконтроль  (L) 6*2мл (ИХЛА) </t>
  </si>
  <si>
    <t xml:space="preserve">Метоболический мультиконтроль  (Н) 6*2мл (ИХЛА) </t>
  </si>
  <si>
    <t xml:space="preserve">Кортизол 2*50 T/Kit(ИХЛА) </t>
  </si>
  <si>
    <t>Мультиконтроль иммуноанализа (L) 6*2мл (ИХЛА)</t>
  </si>
  <si>
    <t xml:space="preserve">Мультиконтроль иммуноанализа (Н) 6*2мл (ИХЛА) </t>
  </si>
  <si>
    <t xml:space="preserve">Калибратор HBsAg (non- CE) 3*2ml (ИХЛА) </t>
  </si>
  <si>
    <t xml:space="preserve">Контроль положительный HBsAg (non-CE) 6*2ml (ИХЛА) </t>
  </si>
  <si>
    <t xml:space="preserve">Контроль отрицательный HBsAg  (non-CE) 6*2ml (ИХЛА) </t>
  </si>
  <si>
    <t>Контроль положительный Anti-HCV (non-CE) 6,2мл (ИХЛА)</t>
  </si>
  <si>
    <t xml:space="preserve">Контроль отрицательный Anti-HCV (non-CE) 6.2мл (ИХЛА) </t>
  </si>
  <si>
    <t xml:space="preserve">Кюветы для CL-1000i  21*2*88=3696 pcs/box (ИХЛА) </t>
  </si>
  <si>
    <t xml:space="preserve">Раствор субстрата 115млх4 (ИХЛА) </t>
  </si>
  <si>
    <t xml:space="preserve">Промывочный буфер (ИХЛА) </t>
  </si>
  <si>
    <t>Калибратор Anti-TPO 3*2ml (ИХЛА)  Калибратор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</si>
  <si>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Антитело к пероксидазе щитовидной железы (CLIA) (Anti-TP) 2*50 (ИХЛА) 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</t>
  </si>
  <si>
    <t xml:space="preserve">Контроль антитиреоидных антител (H) (Ant, Anti-TRO) 6*2мл </t>
  </si>
  <si>
    <t xml:space="preserve">Контроль антитиреоидных антител (L) (Anti-Tg, Anti-TRO) 6*2ml </t>
  </si>
  <si>
    <t xml:space="preserve">Калибратор LH 3*2мл </t>
  </si>
  <si>
    <t xml:space="preserve">Калибратор FSH 3*2мл </t>
  </si>
  <si>
    <t>Калибратор LH 3*2мл 
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</si>
  <si>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Лютеинизирующий гормон (CLIA) (LH ) 2*50 (ИХЛА) 
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
</t>
  </si>
  <si>
    <t>Калибратор FSH 3*2мл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</si>
  <si>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T4 3*2мл </t>
  </si>
  <si>
    <t xml:space="preserve">Калибратор CA125 3*2мл </t>
  </si>
  <si>
    <t>Калибратор CA125 3*2мл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</si>
  <si>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Общий антиген простаты (CLIA) (TPSA) 2*50 (ИХЛА) 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</si>
  <si>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 xml:space="preserve">Калибратор TPSA 3*2мл </t>
  </si>
  <si>
    <t xml:space="preserve">Альфа-фетопротеин (CLIA) (AFP) 2*50 (ИХЛА) </t>
  </si>
  <si>
    <t>Набор Альфа-фетопротеин, cостоит из двух по 50 определений</t>
  </si>
  <si>
    <t>Калибратор TPSA 3*2мл 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</si>
  <si>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>Калибратор 3 флакона по 2 мл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</si>
  <si>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AFP 3*2мл </t>
  </si>
  <si>
    <t xml:space="preserve">Калибратор FER (Ферритина)  </t>
  </si>
  <si>
    <t xml:space="preserve">Мультиконтроль опухоли (L) 6х5мл </t>
  </si>
  <si>
    <t xml:space="preserve">Мультиконтроль опухоли (H) 6х5мл </t>
  </si>
  <si>
    <t>Пролактин (CLIA) (PRL) 2*50 (ИХЛА)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</si>
  <si>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PRL 3*2ml  (ИХЛА)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</si>
  <si>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Эстрадиол (CLIA) (Е2) 2*50мл Mindray </t>
  </si>
  <si>
    <t xml:space="preserve">Калибратор E2 3*2мл </t>
  </si>
  <si>
    <t xml:space="preserve">Тестостерон (CLIA) 2*50мл  </t>
  </si>
  <si>
    <t>Тестостерон (CLIA) 2*50мл состоит из двух картриджей по 50 опр. Картриджи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</t>
  </si>
  <si>
    <t>Калибратор TESTO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</si>
  <si>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Калибратор кортизола 3*2мл </t>
  </si>
  <si>
    <t xml:space="preserve">Витамин В12  2*50мл </t>
  </si>
  <si>
    <t xml:space="preserve">Мультиконтроль репродуктивный (H) 6*5ml </t>
  </si>
  <si>
    <t xml:space="preserve">Мультиконтроль репродуктивный l (L) 6*5ml </t>
  </si>
  <si>
    <t xml:space="preserve">Калибратор TESTO </t>
  </si>
  <si>
    <t xml:space="preserve">Антитело к вирусу гепатита С ((CLIA) (Anti HCV) 2*50 мл  </t>
  </si>
  <si>
    <t xml:space="preserve">Калибратор Anti-HCV (non-CE) 2*2ml </t>
  </si>
  <si>
    <t>Калибратор Anti-HCV (non-CE) 2*2ml 3 флакона по 2 мл с готовым к применению жидким калибратором. Набор 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</t>
  </si>
  <si>
    <t xml:space="preserve">Поверхностный антиген гепатита В (CLIA) (HBsAg) 2*50 (ИХЛА)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</si>
</sst>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NumberFormat="1" applyFont="1" applyFill="1" applyBorder="1" applyAlignment="1" applyProtection="1">
      <alignment vertical="center" wrapText="1"/>
      <protection locked="0"/>
    </xf>
    <xf numFmtId="1" fontId="5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oteko/Desktop/2019&#1075;/&#1055;&#1083;&#1072;&#1085;%20&#1043;&#1047;/&#1055;&#1083;&#1072;&#1085;%20&#1087;&#1086;%20&#1051;&#1057;%20&#1080;%20&#1048;&#1052;&#1053;%202019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ЛС 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  <sheetName val="Лист1"/>
      <sheetName val="Лист2"/>
      <sheetName val="Лист3"/>
      <sheetName val="Лист4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45" workbookViewId="0">
      <selection activeCell="B46" sqref="B46"/>
    </sheetView>
  </sheetViews>
  <sheetFormatPr defaultRowHeight="15" x14ac:dyDescent="0.25"/>
  <cols>
    <col min="1" max="1" width="3.85546875" customWidth="1"/>
    <col min="2" max="2" width="28.5703125" customWidth="1"/>
    <col min="3" max="3" width="67.7109375" customWidth="1"/>
    <col min="4" max="4" width="6.7109375" customWidth="1"/>
    <col min="5" max="5" width="5.7109375" customWidth="1"/>
    <col min="6" max="6" width="6.85546875" customWidth="1"/>
    <col min="7" max="7" width="10.140625" customWidth="1"/>
    <col min="8" max="8" width="9.140625" customWidth="1"/>
    <col min="11" max="12" width="9.140625" customWidth="1"/>
  </cols>
  <sheetData>
    <row r="1" spans="1:9" ht="33" customHeight="1" x14ac:dyDescent="0.25">
      <c r="A1" s="10" t="s">
        <v>13</v>
      </c>
      <c r="B1" s="11"/>
      <c r="C1" s="11"/>
      <c r="D1" s="11"/>
      <c r="E1" s="11"/>
      <c r="F1" s="11"/>
      <c r="G1" s="11"/>
      <c r="H1" s="11"/>
      <c r="I1" s="11"/>
    </row>
    <row r="2" spans="1:9" x14ac:dyDescent="0.25">
      <c r="H2" t="s">
        <v>5</v>
      </c>
    </row>
    <row r="3" spans="1:9" ht="54" customHeight="1" x14ac:dyDescent="0.25">
      <c r="A3" s="1" t="s">
        <v>6</v>
      </c>
      <c r="B3" s="1" t="s">
        <v>0</v>
      </c>
      <c r="C3" s="1" t="s">
        <v>10</v>
      </c>
      <c r="D3" s="1" t="s">
        <v>1</v>
      </c>
      <c r="E3" s="1" t="s">
        <v>2</v>
      </c>
      <c r="F3" s="1" t="s">
        <v>3</v>
      </c>
      <c r="G3" s="1" t="s">
        <v>4</v>
      </c>
      <c r="H3" s="2" t="s">
        <v>8</v>
      </c>
      <c r="I3" s="2" t="s">
        <v>9</v>
      </c>
    </row>
    <row r="4" spans="1:9" ht="54" customHeight="1" x14ac:dyDescent="0.25">
      <c r="A4" s="5">
        <v>1</v>
      </c>
      <c r="B4" s="6" t="s">
        <v>57</v>
      </c>
      <c r="C4" s="6" t="s">
        <v>15</v>
      </c>
      <c r="D4" s="7">
        <v>27</v>
      </c>
      <c r="E4" s="7" t="s">
        <v>11</v>
      </c>
      <c r="F4" s="8">
        <v>64000</v>
      </c>
      <c r="G4" s="8">
        <f>D4*F4</f>
        <v>1728000</v>
      </c>
      <c r="H4" s="3" t="s">
        <v>14</v>
      </c>
      <c r="I4" s="4" t="s">
        <v>7</v>
      </c>
    </row>
    <row r="5" spans="1:9" ht="51" customHeight="1" x14ac:dyDescent="0.25">
      <c r="A5" s="5">
        <v>2</v>
      </c>
      <c r="B5" s="6" t="s">
        <v>58</v>
      </c>
      <c r="C5" s="6" t="s">
        <v>16</v>
      </c>
      <c r="D5" s="7" t="s">
        <v>17</v>
      </c>
      <c r="E5" s="7" t="s">
        <v>11</v>
      </c>
      <c r="F5" s="8">
        <v>46300</v>
      </c>
      <c r="G5" s="8">
        <f t="shared" ref="G5:G56" si="0">D5*F5</f>
        <v>46300</v>
      </c>
      <c r="H5" s="3" t="s">
        <v>14</v>
      </c>
      <c r="I5" s="4" t="s">
        <v>7</v>
      </c>
    </row>
    <row r="6" spans="1:9" ht="49.5" customHeight="1" x14ac:dyDescent="0.25">
      <c r="A6" s="5">
        <v>3</v>
      </c>
      <c r="B6" s="6" t="s">
        <v>59</v>
      </c>
      <c r="C6" s="6" t="s">
        <v>86</v>
      </c>
      <c r="D6" s="7">
        <v>29</v>
      </c>
      <c r="E6" s="7" t="s">
        <v>11</v>
      </c>
      <c r="F6" s="8">
        <v>138800</v>
      </c>
      <c r="G6" s="8">
        <f t="shared" si="0"/>
        <v>4025200</v>
      </c>
      <c r="H6" s="3" t="s">
        <v>14</v>
      </c>
      <c r="I6" s="4" t="s">
        <v>7</v>
      </c>
    </row>
    <row r="7" spans="1:9" ht="49.5" customHeight="1" x14ac:dyDescent="0.25">
      <c r="A7" s="5">
        <v>4</v>
      </c>
      <c r="B7" s="6" t="s">
        <v>18</v>
      </c>
      <c r="C7" s="6" t="s">
        <v>85</v>
      </c>
      <c r="D7" s="7" t="s">
        <v>19</v>
      </c>
      <c r="E7" s="7" t="s">
        <v>11</v>
      </c>
      <c r="F7" s="8">
        <v>79800</v>
      </c>
      <c r="G7" s="8">
        <f t="shared" si="0"/>
        <v>159600</v>
      </c>
      <c r="H7" s="3" t="s">
        <v>14</v>
      </c>
      <c r="I7" s="4" t="s">
        <v>7</v>
      </c>
    </row>
    <row r="8" spans="1:9" ht="46.5" customHeight="1" x14ac:dyDescent="0.25">
      <c r="A8" s="5">
        <v>5</v>
      </c>
      <c r="B8" s="6" t="s">
        <v>87</v>
      </c>
      <c r="C8" s="6" t="s">
        <v>20</v>
      </c>
      <c r="D8" s="7" t="s">
        <v>17</v>
      </c>
      <c r="E8" s="7" t="s">
        <v>11</v>
      </c>
      <c r="F8" s="8">
        <v>237300</v>
      </c>
      <c r="G8" s="8">
        <f t="shared" si="0"/>
        <v>237300</v>
      </c>
      <c r="H8" s="3" t="s">
        <v>14</v>
      </c>
      <c r="I8" s="4" t="s">
        <v>7</v>
      </c>
    </row>
    <row r="9" spans="1:9" ht="43.5" customHeight="1" x14ac:dyDescent="0.25">
      <c r="A9" s="5">
        <v>6</v>
      </c>
      <c r="B9" s="6" t="s">
        <v>88</v>
      </c>
      <c r="C9" s="6" t="s">
        <v>21</v>
      </c>
      <c r="D9" s="7" t="s">
        <v>17</v>
      </c>
      <c r="E9" s="7" t="s">
        <v>11</v>
      </c>
      <c r="F9" s="8">
        <v>190000</v>
      </c>
      <c r="G9" s="8">
        <f t="shared" si="0"/>
        <v>190000</v>
      </c>
      <c r="H9" s="3" t="s">
        <v>14</v>
      </c>
      <c r="I9" s="4" t="s">
        <v>7</v>
      </c>
    </row>
    <row r="10" spans="1:9" ht="57.75" customHeight="1" x14ac:dyDescent="0.25">
      <c r="A10" s="5">
        <v>7</v>
      </c>
      <c r="B10" s="6" t="s">
        <v>60</v>
      </c>
      <c r="C10" s="6" t="s">
        <v>22</v>
      </c>
      <c r="D10" s="7" t="s">
        <v>19</v>
      </c>
      <c r="E10" s="7" t="s">
        <v>11</v>
      </c>
      <c r="F10" s="8">
        <v>404600</v>
      </c>
      <c r="G10" s="8">
        <f t="shared" si="0"/>
        <v>809200</v>
      </c>
      <c r="H10" s="3" t="s">
        <v>14</v>
      </c>
      <c r="I10" s="4" t="s">
        <v>7</v>
      </c>
    </row>
    <row r="11" spans="1:9" ht="57" customHeight="1" x14ac:dyDescent="0.25">
      <c r="A11" s="5">
        <v>8</v>
      </c>
      <c r="B11" s="6" t="s">
        <v>61</v>
      </c>
      <c r="C11" s="6" t="s">
        <v>23</v>
      </c>
      <c r="D11" s="7" t="s">
        <v>19</v>
      </c>
      <c r="E11" s="7" t="s">
        <v>11</v>
      </c>
      <c r="F11" s="8">
        <v>404600</v>
      </c>
      <c r="G11" s="8">
        <f t="shared" si="0"/>
        <v>809200</v>
      </c>
      <c r="H11" s="3" t="s">
        <v>14</v>
      </c>
      <c r="I11" s="4" t="s">
        <v>7</v>
      </c>
    </row>
    <row r="12" spans="1:9" ht="63.75" customHeight="1" x14ac:dyDescent="0.25">
      <c r="A12" s="5">
        <v>9</v>
      </c>
      <c r="B12" s="6" t="s">
        <v>62</v>
      </c>
      <c r="C12" s="6" t="s">
        <v>92</v>
      </c>
      <c r="D12" s="7">
        <v>3</v>
      </c>
      <c r="E12" s="7" t="s">
        <v>11</v>
      </c>
      <c r="F12" s="8">
        <v>64000</v>
      </c>
      <c r="G12" s="8">
        <f t="shared" si="0"/>
        <v>192000</v>
      </c>
      <c r="H12" s="3" t="s">
        <v>14</v>
      </c>
      <c r="I12" s="4" t="s">
        <v>7</v>
      </c>
    </row>
    <row r="13" spans="1:9" ht="57" x14ac:dyDescent="0.25">
      <c r="A13" s="5">
        <v>10</v>
      </c>
      <c r="B13" s="6" t="s">
        <v>89</v>
      </c>
      <c r="C13" s="6" t="s">
        <v>91</v>
      </c>
      <c r="D13" s="7" t="s">
        <v>17</v>
      </c>
      <c r="E13" s="7" t="s">
        <v>11</v>
      </c>
      <c r="F13" s="8">
        <v>79800</v>
      </c>
      <c r="G13" s="8">
        <f t="shared" si="0"/>
        <v>79800</v>
      </c>
      <c r="H13" s="3" t="s">
        <v>14</v>
      </c>
      <c r="I13" s="4" t="s">
        <v>7</v>
      </c>
    </row>
    <row r="14" spans="1:9" ht="34.5" x14ac:dyDescent="0.25">
      <c r="A14" s="5">
        <v>11</v>
      </c>
      <c r="B14" s="6" t="s">
        <v>63</v>
      </c>
      <c r="C14" s="6" t="s">
        <v>24</v>
      </c>
      <c r="D14" s="7">
        <v>3</v>
      </c>
      <c r="E14" s="7" t="s">
        <v>11</v>
      </c>
      <c r="F14" s="8">
        <v>64000</v>
      </c>
      <c r="G14" s="8">
        <f t="shared" si="0"/>
        <v>192000</v>
      </c>
      <c r="H14" s="3" t="s">
        <v>14</v>
      </c>
      <c r="I14" s="4" t="s">
        <v>7</v>
      </c>
    </row>
    <row r="15" spans="1:9" ht="45.75" x14ac:dyDescent="0.25">
      <c r="A15" s="5">
        <v>12</v>
      </c>
      <c r="B15" s="6" t="s">
        <v>90</v>
      </c>
      <c r="C15" s="6" t="s">
        <v>93</v>
      </c>
      <c r="D15" s="7" t="s">
        <v>17</v>
      </c>
      <c r="E15" s="7" t="s">
        <v>11</v>
      </c>
      <c r="F15" s="8">
        <v>79800</v>
      </c>
      <c r="G15" s="8">
        <f t="shared" si="0"/>
        <v>79800</v>
      </c>
      <c r="H15" s="3" t="s">
        <v>14</v>
      </c>
      <c r="I15" s="4" t="s">
        <v>7</v>
      </c>
    </row>
    <row r="16" spans="1:9" ht="34.5" x14ac:dyDescent="0.25">
      <c r="A16" s="5">
        <v>13</v>
      </c>
      <c r="B16" s="6" t="s">
        <v>64</v>
      </c>
      <c r="C16" s="6" t="s">
        <v>25</v>
      </c>
      <c r="D16" s="7">
        <v>37</v>
      </c>
      <c r="E16" s="7" t="s">
        <v>11</v>
      </c>
      <c r="F16" s="8">
        <v>64000</v>
      </c>
      <c r="G16" s="8">
        <f t="shared" si="0"/>
        <v>2368000</v>
      </c>
      <c r="H16" s="3" t="s">
        <v>14</v>
      </c>
      <c r="I16" s="4" t="s">
        <v>7</v>
      </c>
    </row>
    <row r="17" spans="1:9" ht="48.75" customHeight="1" x14ac:dyDescent="0.25">
      <c r="A17" s="5">
        <v>14</v>
      </c>
      <c r="B17" s="6" t="s">
        <v>65</v>
      </c>
      <c r="C17" s="6" t="s">
        <v>26</v>
      </c>
      <c r="D17" s="7" t="s">
        <v>17</v>
      </c>
      <c r="E17" s="7" t="s">
        <v>11</v>
      </c>
      <c r="F17" s="8">
        <v>46300</v>
      </c>
      <c r="G17" s="8">
        <f t="shared" si="0"/>
        <v>46300</v>
      </c>
      <c r="H17" s="3" t="s">
        <v>14</v>
      </c>
      <c r="I17" s="4" t="s">
        <v>7</v>
      </c>
    </row>
    <row r="18" spans="1:9" ht="45.75" customHeight="1" x14ac:dyDescent="0.25">
      <c r="A18" s="5">
        <v>15</v>
      </c>
      <c r="B18" s="6" t="s">
        <v>66</v>
      </c>
      <c r="C18" s="6" t="s">
        <v>27</v>
      </c>
      <c r="D18" s="7">
        <v>39</v>
      </c>
      <c r="E18" s="7" t="s">
        <v>11</v>
      </c>
      <c r="F18" s="8">
        <v>64000</v>
      </c>
      <c r="G18" s="8">
        <f t="shared" si="0"/>
        <v>2496000</v>
      </c>
      <c r="H18" s="3" t="s">
        <v>14</v>
      </c>
      <c r="I18" s="4" t="s">
        <v>7</v>
      </c>
    </row>
    <row r="19" spans="1:9" ht="45.75" x14ac:dyDescent="0.25">
      <c r="A19" s="5">
        <v>16</v>
      </c>
      <c r="B19" s="6" t="s">
        <v>94</v>
      </c>
      <c r="C19" s="6" t="s">
        <v>28</v>
      </c>
      <c r="D19" s="7" t="s">
        <v>17</v>
      </c>
      <c r="E19" s="7" t="s">
        <v>11</v>
      </c>
      <c r="F19" s="8">
        <v>46300</v>
      </c>
      <c r="G19" s="8">
        <f t="shared" si="0"/>
        <v>46300</v>
      </c>
      <c r="H19" s="3" t="s">
        <v>14</v>
      </c>
      <c r="I19" s="4" t="s">
        <v>7</v>
      </c>
    </row>
    <row r="20" spans="1:9" ht="34.5" x14ac:dyDescent="0.25">
      <c r="A20" s="5">
        <v>17</v>
      </c>
      <c r="B20" s="6" t="s">
        <v>67</v>
      </c>
      <c r="C20" s="6" t="s">
        <v>29</v>
      </c>
      <c r="D20" s="7">
        <v>6</v>
      </c>
      <c r="E20" s="7" t="s">
        <v>11</v>
      </c>
      <c r="F20" s="8">
        <v>148700</v>
      </c>
      <c r="G20" s="8">
        <f t="shared" si="0"/>
        <v>892200</v>
      </c>
      <c r="H20" s="3" t="s">
        <v>14</v>
      </c>
      <c r="I20" s="4" t="s">
        <v>7</v>
      </c>
    </row>
    <row r="21" spans="1:9" ht="45.75" x14ac:dyDescent="0.25">
      <c r="A21" s="5">
        <v>18</v>
      </c>
      <c r="B21" s="6" t="s">
        <v>95</v>
      </c>
      <c r="C21" s="6" t="s">
        <v>96</v>
      </c>
      <c r="D21" s="7" t="s">
        <v>17</v>
      </c>
      <c r="E21" s="7" t="s">
        <v>11</v>
      </c>
      <c r="F21" s="8">
        <v>119100</v>
      </c>
      <c r="G21" s="8">
        <f t="shared" si="0"/>
        <v>119100</v>
      </c>
      <c r="H21" s="3" t="s">
        <v>14</v>
      </c>
      <c r="I21" s="4" t="s">
        <v>7</v>
      </c>
    </row>
    <row r="22" spans="1:9" ht="45.75" x14ac:dyDescent="0.25">
      <c r="A22" s="5">
        <v>19</v>
      </c>
      <c r="B22" s="6" t="s">
        <v>68</v>
      </c>
      <c r="C22" s="6" t="s">
        <v>97</v>
      </c>
      <c r="D22" s="7">
        <v>8</v>
      </c>
      <c r="E22" s="7" t="s">
        <v>11</v>
      </c>
      <c r="F22" s="8">
        <v>129000</v>
      </c>
      <c r="G22" s="8">
        <f t="shared" si="0"/>
        <v>1032000</v>
      </c>
      <c r="H22" s="3" t="s">
        <v>14</v>
      </c>
      <c r="I22" s="4" t="s">
        <v>7</v>
      </c>
    </row>
    <row r="23" spans="1:9" ht="45.75" x14ac:dyDescent="0.25">
      <c r="A23" s="5">
        <v>20</v>
      </c>
      <c r="B23" s="6" t="s">
        <v>98</v>
      </c>
      <c r="C23" s="6" t="s">
        <v>101</v>
      </c>
      <c r="D23" s="7" t="s">
        <v>17</v>
      </c>
      <c r="E23" s="7" t="s">
        <v>11</v>
      </c>
      <c r="F23" s="8">
        <v>119100</v>
      </c>
      <c r="G23" s="8">
        <f t="shared" si="0"/>
        <v>119100</v>
      </c>
      <c r="H23" s="3" t="s">
        <v>14</v>
      </c>
      <c r="I23" s="4" t="s">
        <v>7</v>
      </c>
    </row>
    <row r="24" spans="1:9" ht="25.5" x14ac:dyDescent="0.25">
      <c r="A24" s="5">
        <v>21</v>
      </c>
      <c r="B24" s="6" t="s">
        <v>99</v>
      </c>
      <c r="C24" s="6" t="s">
        <v>100</v>
      </c>
      <c r="D24" s="7">
        <v>6</v>
      </c>
      <c r="E24" s="7" t="s">
        <v>11</v>
      </c>
      <c r="F24" s="8">
        <v>119100</v>
      </c>
      <c r="G24" s="8">
        <f t="shared" si="0"/>
        <v>714600</v>
      </c>
      <c r="H24" s="3" t="s">
        <v>14</v>
      </c>
      <c r="I24" s="4" t="s">
        <v>7</v>
      </c>
    </row>
    <row r="25" spans="1:9" ht="48" customHeight="1" x14ac:dyDescent="0.25">
      <c r="A25" s="5">
        <v>22</v>
      </c>
      <c r="B25" s="6" t="s">
        <v>103</v>
      </c>
      <c r="C25" s="6" t="s">
        <v>102</v>
      </c>
      <c r="D25" s="7" t="s">
        <v>17</v>
      </c>
      <c r="E25" s="7" t="s">
        <v>11</v>
      </c>
      <c r="F25" s="8">
        <v>99400</v>
      </c>
      <c r="G25" s="8">
        <f t="shared" si="0"/>
        <v>99400</v>
      </c>
      <c r="H25" s="3" t="s">
        <v>14</v>
      </c>
      <c r="I25" s="4" t="s">
        <v>7</v>
      </c>
    </row>
    <row r="26" spans="1:9" ht="38.25" customHeight="1" x14ac:dyDescent="0.25">
      <c r="A26" s="5">
        <v>23</v>
      </c>
      <c r="B26" s="6" t="s">
        <v>69</v>
      </c>
      <c r="C26" s="6" t="s">
        <v>30</v>
      </c>
      <c r="D26" s="7">
        <v>31</v>
      </c>
      <c r="E26" s="7" t="s">
        <v>11</v>
      </c>
      <c r="F26" s="8">
        <v>89600</v>
      </c>
      <c r="G26" s="8">
        <f t="shared" si="0"/>
        <v>2777600</v>
      </c>
      <c r="H26" s="3" t="s">
        <v>14</v>
      </c>
      <c r="I26" s="4" t="s">
        <v>7</v>
      </c>
    </row>
    <row r="27" spans="1:9" ht="45.75" x14ac:dyDescent="0.25">
      <c r="A27" s="5">
        <v>24</v>
      </c>
      <c r="B27" s="6" t="s">
        <v>104</v>
      </c>
      <c r="C27" s="6" t="s">
        <v>31</v>
      </c>
      <c r="D27" s="7" t="s">
        <v>17</v>
      </c>
      <c r="E27" s="7" t="s">
        <v>11</v>
      </c>
      <c r="F27" s="8">
        <v>109300</v>
      </c>
      <c r="G27" s="8">
        <f t="shared" si="0"/>
        <v>109300</v>
      </c>
      <c r="H27" s="3" t="s">
        <v>14</v>
      </c>
      <c r="I27" s="4" t="s">
        <v>7</v>
      </c>
    </row>
    <row r="28" spans="1:9" ht="68.25" x14ac:dyDescent="0.25">
      <c r="A28" s="5">
        <v>25</v>
      </c>
      <c r="B28" s="6" t="s">
        <v>105</v>
      </c>
      <c r="C28" s="6" t="s">
        <v>32</v>
      </c>
      <c r="D28" s="7" t="s">
        <v>19</v>
      </c>
      <c r="E28" s="7" t="s">
        <v>11</v>
      </c>
      <c r="F28" s="8">
        <v>562100</v>
      </c>
      <c r="G28" s="8">
        <f t="shared" si="0"/>
        <v>1124200</v>
      </c>
      <c r="H28" s="3" t="s">
        <v>14</v>
      </c>
      <c r="I28" s="4" t="s">
        <v>7</v>
      </c>
    </row>
    <row r="29" spans="1:9" ht="68.25" x14ac:dyDescent="0.25">
      <c r="A29" s="5">
        <v>26</v>
      </c>
      <c r="B29" s="6" t="s">
        <v>106</v>
      </c>
      <c r="C29" s="6" t="s">
        <v>33</v>
      </c>
      <c r="D29" s="7" t="s">
        <v>19</v>
      </c>
      <c r="E29" s="7" t="s">
        <v>11</v>
      </c>
      <c r="F29" s="8">
        <v>674300</v>
      </c>
      <c r="G29" s="8">
        <f t="shared" si="0"/>
        <v>1348600</v>
      </c>
      <c r="H29" s="3" t="s">
        <v>14</v>
      </c>
      <c r="I29" s="4" t="s">
        <v>7</v>
      </c>
    </row>
    <row r="30" spans="1:9" ht="34.5" x14ac:dyDescent="0.25">
      <c r="A30" s="5">
        <v>27</v>
      </c>
      <c r="B30" s="6" t="s">
        <v>34</v>
      </c>
      <c r="C30" s="6" t="s">
        <v>107</v>
      </c>
      <c r="D30" s="7">
        <v>6</v>
      </c>
      <c r="E30" s="7" t="s">
        <v>11</v>
      </c>
      <c r="F30" s="8">
        <v>64000</v>
      </c>
      <c r="G30" s="8">
        <f t="shared" si="0"/>
        <v>384000</v>
      </c>
      <c r="H30" s="3" t="s">
        <v>14</v>
      </c>
      <c r="I30" s="4" t="s">
        <v>7</v>
      </c>
    </row>
    <row r="31" spans="1:9" ht="45.75" x14ac:dyDescent="0.25">
      <c r="A31" s="5">
        <v>28</v>
      </c>
      <c r="B31" s="6" t="s">
        <v>70</v>
      </c>
      <c r="C31" s="6" t="s">
        <v>108</v>
      </c>
      <c r="D31" s="7" t="s">
        <v>19</v>
      </c>
      <c r="E31" s="7" t="s">
        <v>11</v>
      </c>
      <c r="F31" s="8">
        <v>79800</v>
      </c>
      <c r="G31" s="8">
        <f t="shared" si="0"/>
        <v>159600</v>
      </c>
      <c r="H31" s="3" t="s">
        <v>14</v>
      </c>
      <c r="I31" s="4" t="s">
        <v>7</v>
      </c>
    </row>
    <row r="32" spans="1:9" ht="25.5" x14ac:dyDescent="0.25">
      <c r="A32" s="5">
        <v>29</v>
      </c>
      <c r="B32" s="6" t="s">
        <v>109</v>
      </c>
      <c r="C32" s="6" t="s">
        <v>35</v>
      </c>
      <c r="D32" s="7">
        <v>3</v>
      </c>
      <c r="E32" s="7" t="s">
        <v>11</v>
      </c>
      <c r="F32" s="8">
        <v>69900</v>
      </c>
      <c r="G32" s="8">
        <f t="shared" si="0"/>
        <v>209700</v>
      </c>
      <c r="H32" s="3" t="s">
        <v>14</v>
      </c>
      <c r="I32" s="4" t="s">
        <v>7</v>
      </c>
    </row>
    <row r="33" spans="1:9" ht="25.5" x14ac:dyDescent="0.25">
      <c r="A33" s="5">
        <v>30</v>
      </c>
      <c r="B33" s="6" t="s">
        <v>110</v>
      </c>
      <c r="C33" s="6" t="s">
        <v>12</v>
      </c>
      <c r="D33" s="7" t="s">
        <v>17</v>
      </c>
      <c r="E33" s="7" t="s">
        <v>11</v>
      </c>
      <c r="F33" s="8">
        <v>79800</v>
      </c>
      <c r="G33" s="8">
        <f t="shared" si="0"/>
        <v>79800</v>
      </c>
      <c r="H33" s="3" t="s">
        <v>14</v>
      </c>
      <c r="I33" s="4" t="s">
        <v>7</v>
      </c>
    </row>
    <row r="34" spans="1:9" ht="34.5" x14ac:dyDescent="0.25">
      <c r="A34" s="5">
        <v>31</v>
      </c>
      <c r="B34" s="6" t="s">
        <v>111</v>
      </c>
      <c r="C34" s="6" t="s">
        <v>112</v>
      </c>
      <c r="D34" s="7">
        <v>3</v>
      </c>
      <c r="E34" s="7" t="s">
        <v>11</v>
      </c>
      <c r="F34" s="8">
        <v>64000</v>
      </c>
      <c r="G34" s="8">
        <f t="shared" si="0"/>
        <v>192000</v>
      </c>
      <c r="H34" s="3" t="s">
        <v>14</v>
      </c>
      <c r="I34" s="4" t="s">
        <v>7</v>
      </c>
    </row>
    <row r="35" spans="1:9" ht="45.75" x14ac:dyDescent="0.25">
      <c r="A35" s="5">
        <v>32</v>
      </c>
      <c r="B35" s="6" t="s">
        <v>118</v>
      </c>
      <c r="C35" s="6" t="s">
        <v>113</v>
      </c>
      <c r="D35" s="7" t="s">
        <v>17</v>
      </c>
      <c r="E35" s="7" t="s">
        <v>11</v>
      </c>
      <c r="F35" s="8">
        <v>79800</v>
      </c>
      <c r="G35" s="8">
        <f t="shared" si="0"/>
        <v>79800</v>
      </c>
      <c r="H35" s="3" t="s">
        <v>14</v>
      </c>
      <c r="I35" s="4" t="s">
        <v>7</v>
      </c>
    </row>
    <row r="36" spans="1:9" ht="45.75" x14ac:dyDescent="0.25">
      <c r="A36" s="5">
        <v>33</v>
      </c>
      <c r="B36" s="6" t="s">
        <v>117</v>
      </c>
      <c r="C36" s="6" t="s">
        <v>36</v>
      </c>
      <c r="D36" s="7" t="s">
        <v>19</v>
      </c>
      <c r="E36" s="7" t="s">
        <v>11</v>
      </c>
      <c r="F36" s="8">
        <v>497100</v>
      </c>
      <c r="G36" s="8">
        <f t="shared" si="0"/>
        <v>994200</v>
      </c>
      <c r="H36" s="3" t="s">
        <v>14</v>
      </c>
      <c r="I36" s="4" t="s">
        <v>7</v>
      </c>
    </row>
    <row r="37" spans="1:9" ht="45.75" x14ac:dyDescent="0.25">
      <c r="A37" s="5">
        <v>34</v>
      </c>
      <c r="B37" s="6" t="s">
        <v>116</v>
      </c>
      <c r="C37" s="6" t="s">
        <v>37</v>
      </c>
      <c r="D37" s="7" t="s">
        <v>19</v>
      </c>
      <c r="E37" s="7" t="s">
        <v>11</v>
      </c>
      <c r="F37" s="8">
        <v>497100</v>
      </c>
      <c r="G37" s="8">
        <f t="shared" si="0"/>
        <v>994200</v>
      </c>
      <c r="H37" s="3" t="s">
        <v>14</v>
      </c>
      <c r="I37" s="4" t="s">
        <v>7</v>
      </c>
    </row>
    <row r="38" spans="1:9" ht="34.5" x14ac:dyDescent="0.25">
      <c r="A38" s="5">
        <v>35</v>
      </c>
      <c r="B38" s="6" t="s">
        <v>115</v>
      </c>
      <c r="C38" s="6" t="s">
        <v>38</v>
      </c>
      <c r="D38" s="7">
        <v>25</v>
      </c>
      <c r="E38" s="7" t="s">
        <v>11</v>
      </c>
      <c r="F38" s="8">
        <v>154600</v>
      </c>
      <c r="G38" s="8">
        <f t="shared" si="0"/>
        <v>3865000</v>
      </c>
      <c r="H38" s="3" t="s">
        <v>14</v>
      </c>
      <c r="I38" s="4" t="s">
        <v>7</v>
      </c>
    </row>
    <row r="39" spans="1:9" ht="57" x14ac:dyDescent="0.25">
      <c r="A39" s="5">
        <v>36</v>
      </c>
      <c r="B39" s="6" t="s">
        <v>71</v>
      </c>
      <c r="C39" s="6" t="s">
        <v>39</v>
      </c>
      <c r="D39" s="7" t="s">
        <v>17</v>
      </c>
      <c r="E39" s="7" t="s">
        <v>11</v>
      </c>
      <c r="F39" s="8">
        <v>30500</v>
      </c>
      <c r="G39" s="8">
        <f t="shared" si="0"/>
        <v>30500</v>
      </c>
      <c r="H39" s="3" t="s">
        <v>14</v>
      </c>
      <c r="I39" s="4" t="s">
        <v>7</v>
      </c>
    </row>
    <row r="40" spans="1:9" ht="45.75" x14ac:dyDescent="0.25">
      <c r="A40" s="5">
        <v>37</v>
      </c>
      <c r="B40" s="6" t="s">
        <v>72</v>
      </c>
      <c r="C40" s="6" t="s">
        <v>40</v>
      </c>
      <c r="D40" s="7" t="s">
        <v>19</v>
      </c>
      <c r="E40" s="7" t="s">
        <v>11</v>
      </c>
      <c r="F40" s="8">
        <v>227800</v>
      </c>
      <c r="G40" s="8">
        <f t="shared" si="0"/>
        <v>455600</v>
      </c>
      <c r="H40" s="3" t="s">
        <v>14</v>
      </c>
      <c r="I40" s="4" t="s">
        <v>7</v>
      </c>
    </row>
    <row r="41" spans="1:9" ht="45.75" x14ac:dyDescent="0.25">
      <c r="A41" s="5">
        <v>38</v>
      </c>
      <c r="B41" s="6" t="s">
        <v>73</v>
      </c>
      <c r="C41" s="6" t="s">
        <v>41</v>
      </c>
      <c r="D41" s="7" t="s">
        <v>19</v>
      </c>
      <c r="E41" s="7" t="s">
        <v>11</v>
      </c>
      <c r="F41" s="8">
        <v>227800</v>
      </c>
      <c r="G41" s="8">
        <f t="shared" si="0"/>
        <v>455600</v>
      </c>
      <c r="H41" s="3" t="s">
        <v>14</v>
      </c>
      <c r="I41" s="4" t="s">
        <v>7</v>
      </c>
    </row>
    <row r="42" spans="1:9" ht="34.5" x14ac:dyDescent="0.25">
      <c r="A42" s="5">
        <v>39</v>
      </c>
      <c r="B42" s="6" t="s">
        <v>74</v>
      </c>
      <c r="C42" s="6" t="s">
        <v>42</v>
      </c>
      <c r="D42" s="7">
        <v>6</v>
      </c>
      <c r="E42" s="7" t="s">
        <v>11</v>
      </c>
      <c r="F42" s="8">
        <v>190000</v>
      </c>
      <c r="G42" s="8">
        <f t="shared" si="0"/>
        <v>1140000</v>
      </c>
      <c r="H42" s="3" t="s">
        <v>14</v>
      </c>
      <c r="I42" s="4" t="s">
        <v>7</v>
      </c>
    </row>
    <row r="43" spans="1:9" ht="34.5" x14ac:dyDescent="0.25">
      <c r="A43" s="5">
        <v>40</v>
      </c>
      <c r="B43" s="6" t="s">
        <v>114</v>
      </c>
      <c r="C43" s="6" t="s">
        <v>43</v>
      </c>
      <c r="D43" s="7" t="s">
        <v>17</v>
      </c>
      <c r="E43" s="7" t="s">
        <v>11</v>
      </c>
      <c r="F43" s="8">
        <v>119100</v>
      </c>
      <c r="G43" s="8">
        <f t="shared" si="0"/>
        <v>119100</v>
      </c>
      <c r="H43" s="3" t="s">
        <v>14</v>
      </c>
      <c r="I43" s="4" t="s">
        <v>7</v>
      </c>
    </row>
    <row r="44" spans="1:9" ht="45.75" x14ac:dyDescent="0.25">
      <c r="A44" s="5">
        <v>41</v>
      </c>
      <c r="B44" s="6" t="s">
        <v>75</v>
      </c>
      <c r="C44" s="6" t="s">
        <v>44</v>
      </c>
      <c r="D44" s="7" t="s">
        <v>19</v>
      </c>
      <c r="E44" s="7" t="s">
        <v>11</v>
      </c>
      <c r="F44" s="8">
        <v>190000</v>
      </c>
      <c r="G44" s="8">
        <f t="shared" si="0"/>
        <v>380000</v>
      </c>
      <c r="H44" s="3" t="s">
        <v>14</v>
      </c>
      <c r="I44" s="4" t="s">
        <v>7</v>
      </c>
    </row>
    <row r="45" spans="1:9" ht="50.25" customHeight="1" x14ac:dyDescent="0.25">
      <c r="A45" s="5">
        <v>42</v>
      </c>
      <c r="B45" s="6" t="s">
        <v>76</v>
      </c>
      <c r="C45" s="6" t="s">
        <v>45</v>
      </c>
      <c r="D45" s="7" t="s">
        <v>19</v>
      </c>
      <c r="E45" s="7" t="s">
        <v>11</v>
      </c>
      <c r="F45" s="8">
        <v>237300</v>
      </c>
      <c r="G45" s="8">
        <f t="shared" si="0"/>
        <v>474600</v>
      </c>
      <c r="H45" s="3" t="s">
        <v>14</v>
      </c>
      <c r="I45" s="4" t="s">
        <v>7</v>
      </c>
    </row>
    <row r="46" spans="1:9" ht="34.5" x14ac:dyDescent="0.25">
      <c r="A46" s="5">
        <v>43</v>
      </c>
      <c r="B46" s="6" t="s">
        <v>122</v>
      </c>
      <c r="C46" s="6" t="s">
        <v>46</v>
      </c>
      <c r="D46" s="7">
        <v>69</v>
      </c>
      <c r="E46" s="7" t="s">
        <v>11</v>
      </c>
      <c r="F46" s="8">
        <v>99400</v>
      </c>
      <c r="G46" s="8">
        <f t="shared" si="0"/>
        <v>6858600</v>
      </c>
      <c r="H46" s="3" t="s">
        <v>14</v>
      </c>
      <c r="I46" s="4" t="s">
        <v>7</v>
      </c>
    </row>
    <row r="47" spans="1:9" ht="34.5" x14ac:dyDescent="0.25">
      <c r="A47" s="5">
        <v>44</v>
      </c>
      <c r="B47" s="6" t="s">
        <v>77</v>
      </c>
      <c r="C47" s="6" t="s">
        <v>47</v>
      </c>
      <c r="D47" s="7" t="s">
        <v>19</v>
      </c>
      <c r="E47" s="7" t="s">
        <v>11</v>
      </c>
      <c r="F47" s="8">
        <v>60100</v>
      </c>
      <c r="G47" s="8">
        <f t="shared" si="0"/>
        <v>120200</v>
      </c>
      <c r="H47" s="3" t="s">
        <v>14</v>
      </c>
      <c r="I47" s="4" t="s">
        <v>7</v>
      </c>
    </row>
    <row r="48" spans="1:9" ht="45.75" x14ac:dyDescent="0.25">
      <c r="A48" s="5">
        <v>45</v>
      </c>
      <c r="B48" s="6" t="s">
        <v>78</v>
      </c>
      <c r="C48" s="6" t="s">
        <v>48</v>
      </c>
      <c r="D48" s="7" t="s">
        <v>19</v>
      </c>
      <c r="E48" s="7" t="s">
        <v>11</v>
      </c>
      <c r="F48" s="8">
        <v>86100</v>
      </c>
      <c r="G48" s="8">
        <f t="shared" si="0"/>
        <v>172200</v>
      </c>
      <c r="H48" s="3" t="s">
        <v>14</v>
      </c>
      <c r="I48" s="4" t="s">
        <v>7</v>
      </c>
    </row>
    <row r="49" spans="1:9" ht="45.75" x14ac:dyDescent="0.25">
      <c r="A49" s="5">
        <v>46</v>
      </c>
      <c r="B49" s="6" t="s">
        <v>79</v>
      </c>
      <c r="C49" s="6" t="s">
        <v>49</v>
      </c>
      <c r="D49" s="7" t="s">
        <v>19</v>
      </c>
      <c r="E49" s="7" t="s">
        <v>11</v>
      </c>
      <c r="F49" s="8">
        <v>86100</v>
      </c>
      <c r="G49" s="8">
        <f t="shared" si="0"/>
        <v>172200</v>
      </c>
      <c r="H49" s="3" t="s">
        <v>14</v>
      </c>
      <c r="I49" s="4" t="s">
        <v>7</v>
      </c>
    </row>
    <row r="50" spans="1:9" ht="34.5" x14ac:dyDescent="0.25">
      <c r="A50" s="5">
        <v>47</v>
      </c>
      <c r="B50" s="6" t="s">
        <v>119</v>
      </c>
      <c r="C50" s="6" t="s">
        <v>50</v>
      </c>
      <c r="D50" s="7">
        <v>55</v>
      </c>
      <c r="E50" s="7" t="s">
        <v>11</v>
      </c>
      <c r="F50" s="8">
        <v>125000</v>
      </c>
      <c r="G50" s="8">
        <f t="shared" si="0"/>
        <v>6875000</v>
      </c>
      <c r="H50" s="3" t="s">
        <v>14</v>
      </c>
      <c r="I50" s="4" t="s">
        <v>7</v>
      </c>
    </row>
    <row r="51" spans="1:9" ht="45.75" x14ac:dyDescent="0.25">
      <c r="A51" s="5">
        <v>48</v>
      </c>
      <c r="B51" s="6" t="s">
        <v>120</v>
      </c>
      <c r="C51" s="6" t="s">
        <v>121</v>
      </c>
      <c r="D51" s="7" t="s">
        <v>19</v>
      </c>
      <c r="E51" s="7" t="s">
        <v>11</v>
      </c>
      <c r="F51" s="8">
        <v>60100</v>
      </c>
      <c r="G51" s="8">
        <f t="shared" si="0"/>
        <v>120200</v>
      </c>
      <c r="H51" s="3" t="s">
        <v>14</v>
      </c>
      <c r="I51" s="4" t="s">
        <v>7</v>
      </c>
    </row>
    <row r="52" spans="1:9" ht="45.75" x14ac:dyDescent="0.25">
      <c r="A52" s="5">
        <v>49</v>
      </c>
      <c r="B52" s="6" t="s">
        <v>80</v>
      </c>
      <c r="C52" s="6" t="s">
        <v>51</v>
      </c>
      <c r="D52" s="7" t="s">
        <v>19</v>
      </c>
      <c r="E52" s="7" t="s">
        <v>11</v>
      </c>
      <c r="F52" s="8">
        <v>170300</v>
      </c>
      <c r="G52" s="8">
        <f t="shared" si="0"/>
        <v>340600</v>
      </c>
      <c r="H52" s="3" t="s">
        <v>14</v>
      </c>
      <c r="I52" s="4" t="s">
        <v>7</v>
      </c>
    </row>
    <row r="53" spans="1:9" ht="45.75" x14ac:dyDescent="0.25">
      <c r="A53" s="5">
        <v>50</v>
      </c>
      <c r="B53" s="6" t="s">
        <v>81</v>
      </c>
      <c r="C53" s="6" t="s">
        <v>52</v>
      </c>
      <c r="D53" s="7" t="s">
        <v>19</v>
      </c>
      <c r="E53" s="7" t="s">
        <v>11</v>
      </c>
      <c r="F53" s="8">
        <v>90800</v>
      </c>
      <c r="G53" s="8">
        <f t="shared" si="0"/>
        <v>181600</v>
      </c>
      <c r="H53" s="3" t="s">
        <v>14</v>
      </c>
      <c r="I53" s="4" t="s">
        <v>7</v>
      </c>
    </row>
    <row r="54" spans="1:9" ht="34.5" x14ac:dyDescent="0.25">
      <c r="A54" s="5">
        <v>51</v>
      </c>
      <c r="B54" s="6" t="s">
        <v>82</v>
      </c>
      <c r="C54" s="6" t="s">
        <v>53</v>
      </c>
      <c r="D54" s="7">
        <v>14</v>
      </c>
      <c r="E54" s="7" t="s">
        <v>11</v>
      </c>
      <c r="F54" s="8">
        <v>444500</v>
      </c>
      <c r="G54" s="8">
        <f t="shared" si="0"/>
        <v>6223000</v>
      </c>
      <c r="H54" s="3" t="s">
        <v>14</v>
      </c>
      <c r="I54" s="4" t="s">
        <v>7</v>
      </c>
    </row>
    <row r="55" spans="1:9" ht="25.5" x14ac:dyDescent="0.25">
      <c r="A55" s="5">
        <v>52</v>
      </c>
      <c r="B55" s="6" t="s">
        <v>83</v>
      </c>
      <c r="C55" s="6" t="s">
        <v>54</v>
      </c>
      <c r="D55" s="7">
        <v>7</v>
      </c>
      <c r="E55" s="7" t="s">
        <v>11</v>
      </c>
      <c r="F55" s="8">
        <v>176700</v>
      </c>
      <c r="G55" s="8">
        <f t="shared" si="0"/>
        <v>1236900</v>
      </c>
      <c r="H55" s="3" t="s">
        <v>14</v>
      </c>
      <c r="I55" s="4" t="s">
        <v>7</v>
      </c>
    </row>
    <row r="56" spans="1:9" ht="30" customHeight="1" x14ac:dyDescent="0.25">
      <c r="A56" s="5">
        <v>53</v>
      </c>
      <c r="B56" s="6" t="s">
        <v>84</v>
      </c>
      <c r="C56" s="6" t="s">
        <v>55</v>
      </c>
      <c r="D56" s="7">
        <v>102</v>
      </c>
      <c r="E56" s="7" t="s">
        <v>56</v>
      </c>
      <c r="F56" s="8">
        <v>47300</v>
      </c>
      <c r="G56" s="8">
        <f t="shared" si="0"/>
        <v>4824600</v>
      </c>
      <c r="H56" s="3" t="s">
        <v>14</v>
      </c>
      <c r="I56" s="4" t="s">
        <v>7</v>
      </c>
    </row>
    <row r="57" spans="1:9" x14ac:dyDescent="0.25">
      <c r="G57" s="9"/>
    </row>
  </sheetData>
  <mergeCells count="1">
    <mergeCell ref="A1:I1"/>
  </mergeCells>
  <dataValidations count="2">
    <dataValidation type="list" allowBlank="1" showInputMessage="1" showErrorMessage="1" sqref="H4:H56">
      <formula1>Месяц</formula1>
    </dataValidation>
    <dataValidation allowBlank="1" showInputMessage="1" showErrorMessage="1" prompt="Введите срок поставки" sqref="I4:I56"/>
  </dataValidation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2023-04-07T09:15:22Z</dcterms:modified>
</cp:coreProperties>
</file>