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</calcChain>
</file>

<file path=xl/sharedStrings.xml><?xml version="1.0" encoding="utf-8"?>
<sst xmlns="http://schemas.openxmlformats.org/spreadsheetml/2006/main" count="191" uniqueCount="92">
  <si>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</si>
  <si>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</si>
  <si>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</si>
  <si>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</si>
  <si>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</si>
  <si>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</si>
  <si>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</si>
  <si>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</si>
  <si>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</si>
  <si>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</si>
  <si>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</si>
  <si>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</si>
  <si>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</si>
  <si>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Фасовка концентрата должна быть не менее 1 литра. Должно хватать для приготовления не менее чем 15 литров моющего раствора.</t>
  </si>
  <si>
    <t xml:space="preserve">набор </t>
  </si>
  <si>
    <t xml:space="preserve">АЛТ (4*35+2*18) BS-200E </t>
  </si>
  <si>
    <t>АСТ (4*35+2*18) BS-200E</t>
  </si>
  <si>
    <t>Общий  билирубин (4*35+2*18) BS-200E</t>
  </si>
  <si>
    <t>Прямой билирубин (4*35+2*18) BS-200E</t>
  </si>
  <si>
    <t>Глюкоза (4*40+2*20) BS-200E</t>
  </si>
  <si>
    <t>Креатинин  (2*27+1*18) BS-200E</t>
  </si>
  <si>
    <t>Мочевина (4*35+2*18) BS-200E</t>
  </si>
  <si>
    <t>Общий белок 4*40 BS-200E</t>
  </si>
  <si>
    <t>Общий холестерин 4*40 BS-200E</t>
  </si>
  <si>
    <t>Триглицериды (4*40) BS-200E</t>
  </si>
  <si>
    <t>Альфа-Амилаза  R1:1*38мл+R2: 1*10мл BS-200E</t>
  </si>
  <si>
    <t xml:space="preserve">Мультикалибратор BS-200E </t>
  </si>
  <si>
    <t>Моющий р-р детергент СД-80 BS-200E</t>
  </si>
  <si>
    <t>Гамма- Глутамилтрасфераза R1: 4*35мл +R2: 2*18мл</t>
  </si>
  <si>
    <t>Альбумин  4*40мл</t>
  </si>
  <si>
    <t xml:space="preserve">Калибровочный стандарт для липидов ApoА, ApoB, HDL-C. LDL-C., RI(5*1ml) </t>
  </si>
  <si>
    <t>Мочевая кислота (4*40+2*20) BS-200E</t>
  </si>
  <si>
    <t>Кюветы авто (1000шт/рул) С-3100 для автоматического анализатора коагулометра</t>
  </si>
  <si>
    <t>Протромбиновое время(ПВ), Protrombin Time (PT)(10*4мл ) автомат.анализатор коагулометр С-3100</t>
  </si>
  <si>
    <t xml:space="preserve">Реагент АПТВ, АРТТ Reagent (Ellagic Acid) 10*2мл для автомат. анализатор коагулометр С-3100 </t>
  </si>
  <si>
    <t>Фибриноген (FIB), (6*4мл+1*1мл FRP +2*75млFB)</t>
  </si>
  <si>
    <t>Контрольная плазма-1, 10*1 мл для автомат. анализатор коагулометр С-3100</t>
  </si>
  <si>
    <t>Контрольная плазма патология -2, 10*1 мл для автомат. анализатор коагулометр С-3100</t>
  </si>
  <si>
    <t xml:space="preserve"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</si>
  <si>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</si>
  <si>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</si>
  <si>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</si>
  <si>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CREA-S. Метод: Саркозиноксидазный. Объем рабочего раствора не менее 72мл.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</si>
  <si>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</si>
  <si>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</si>
  <si>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</si>
  <si>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</si>
  <si>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</si>
  <si>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</si>
  <si>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Двухкомпонентный набор реагентов для определения мочевой кислоты.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</si>
  <si>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железо.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</si>
  <si>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Гамм-Глутамитрансфераза.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</si>
  <si>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Двухкомпонентный набор реагентов для определения альбумина.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</si>
  <si>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ЛПНП.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</si>
  <si>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ЛПВП.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</si>
  <si>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 xml:space="preserve">Лиофильно высушенная сыворотка с аттестованными значениями аналитов для калибровкитестов ApoА, ApoB, HDL-C. LDL-C., определяемых методом прямой фотометрии без осаждения. Реагент должен быть расфасован в одноразовые флаконы  (5 флакона по 1 мл) </t>
  </si>
  <si>
    <t>Кюветы для автоматическог коагулометра  Auto Cuvettes 1000шт в упк. каждая упаковка снабжена магнитной картой, совместимой со сканером анализатора</t>
  </si>
  <si>
    <t>Промывающий раствор (2500 мл) совместимый со сканером анализатора</t>
  </si>
  <si>
    <t>Набор реагентов для определения Протромбинового времени. Состав набора: Реагент для определения Протромбинового времени – 10 флаконов с реагентом для приготовления 4 мл. рабочего раствора; Растворитель для реагента- 45 мл. Объем рабочего раствора не менее 40мл совместимой со сканером анализатора</t>
  </si>
  <si>
    <t>Набор реагентов для определения АРТТ. Состав набора: Реагент АРТТ – 5 фл. по 4 мл. рас совместимой со сканером анализатора. твора; 0,025 мол/л СаСl- 1 фл 35 мл., совместимой со сканером анализатора.</t>
  </si>
  <si>
    <t>Набор реагентов для определения концентрации Кальция Хлорид  Состав набора: Реагент для определения Кальция Хлорид  10 x 4 мл.,  совместимой со сканером анализатора</t>
  </si>
  <si>
    <t>Набор реагентов для определения концентрации фибриногена FIB. Состав набора: Реагент для определения фибриногена – 4 флакона по 5 мл.; Имидазоловый буфер – 40 мл., совместимой со сканером анализатора.</t>
  </si>
  <si>
    <t xml:space="preserve">Набор реагентов для определения Тромбинового Времени ТТ. Состав набора: Реагент для определения Тромбинового времени – 8 флаконов с реагентом для приготовления 4 мл. раствора, ; Растворитель для ТТ – 40 мл., совместимой со сканером анализатора.  </t>
  </si>
  <si>
    <t>Лиофильно высушенная плазма для проведения QC, с аттестованными нормальными значениями (N) для определяемых анализов. При разведении лиофильной плазмы, объем готового контрольного раствора не менее 10мл. 10*1ml совместимой со сканером анализатора.</t>
  </si>
  <si>
    <t xml:space="preserve">Лиофильно высушенная плазма для проведения QC, с аттестованными паталогическими значениями (Р) для определяемых анализов. При разведении лиофильной плазмы, объем готового контрольного раствора не менее 10мл. 10*1ml совместимой со сканером анализатора. </t>
  </si>
  <si>
    <t>уп</t>
  </si>
  <si>
    <t>фл</t>
  </si>
  <si>
    <t>шт</t>
  </si>
  <si>
    <t>бут</t>
  </si>
  <si>
    <t>Набор</t>
  </si>
  <si>
    <t>МультиКонтроль           Клин Чем уровень 2,6*5мл BS-200E</t>
  </si>
  <si>
    <t>Железо с калибратором и контролем R1:2*40мл+ R2: 1*16мл+ Calibrator 1*1,5мл+Control   1*5мл</t>
  </si>
  <si>
    <t>ЛПНП- Липопротеиды низкой плотности1*40мл, 1*14мл</t>
  </si>
  <si>
    <t>ЛПВП- Липопротеиды высокой плотности 1*40мл, 1*14мл</t>
  </si>
  <si>
    <t>Кальций хлорид, CalciumCloride Solution10*4мл, для автомат. анализатор коагулометр С-3100</t>
  </si>
  <si>
    <t>флакон</t>
  </si>
  <si>
    <t xml:space="preserve">Для мочевого анализатора Mindray UA-600, UA-66. 
Контрольные растворы (положительный и отрицательный) для анализа мочи,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
</t>
  </si>
  <si>
    <t>Контрольные растворы (положительный и отрицательный) для анализа мочи производства Mindray,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</t>
  </si>
  <si>
    <t xml:space="preserve">Контроль мочи отрицательный 1*8 мл.
Mindray UA-600, UA-66
</t>
  </si>
  <si>
    <t xml:space="preserve">Контроль мочи положительный 1*8 мл. 
Mindray UA-600, UA-66 
</t>
  </si>
  <si>
    <t>Тест-полоски мочевые U-11 №100</t>
  </si>
  <si>
    <t>упак</t>
  </si>
  <si>
    <t>МультиКонтроль           Клин Чем уровень 1,6*5мл BS-200E</t>
  </si>
  <si>
    <t>Лиофильно высушенная сыворотка для проведения QC, с аттестованными нормальными значениями (N)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</si>
  <si>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Лиофильно высушенная сыворотка для проведения QC, с аттестованными нормальными значениями (Р)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</si>
  <si>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Щелочная фостазаR1 4*35мл+R2 2*18 +BB21</t>
  </si>
  <si>
    <t>Промывочный р-р -1Cleaning Solution- 1,(15мл) для автомат.анализатор коагулометр С-3100</t>
  </si>
  <si>
    <t xml:space="preserve">Раствор для жесткой очистки 10 фл. по 15мл совместной со сканером анализатора </t>
  </si>
  <si>
    <t xml:space="preserve">Промывочный р-р -2 Cleaning Solution- 2,(1x2500мл) для автомат.анализатор коагулометр С-3100 </t>
  </si>
  <si>
    <t>(TB) Thrombin Time Test Trombin TT 10x2ml  для автомат. анализатор коагулометр С-3100</t>
  </si>
  <si>
    <t>Март</t>
  </si>
  <si>
    <t xml:space="preserve">Диагностические реагенты для автоматического биохимического анализатора BS-200E Mindray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</si>
</sst>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C6" sqref="C6"/>
    </sheetView>
  </sheetViews>
  <sheetFormatPr defaultRowHeight="15" x14ac:dyDescent="0.25"/>
  <cols>
    <col min="1" max="1" width="5.5703125" customWidth="1"/>
    <col min="2" max="2" width="16.140625" customWidth="1"/>
    <col min="3" max="3" width="65.42578125" customWidth="1"/>
    <col min="4" max="4" width="8" customWidth="1"/>
    <col min="5" max="5" width="7.28515625" customWidth="1"/>
    <col min="6" max="6" width="6.85546875" customWidth="1"/>
    <col min="7" max="7" width="10.140625" customWidth="1"/>
    <col min="8" max="8" width="9.140625" customWidth="1"/>
    <col min="10" max="10" width="9.140625" customWidth="1"/>
  </cols>
  <sheetData>
    <row r="1" spans="1:9" ht="65.25" customHeight="1" x14ac:dyDescent="0.25">
      <c r="A1" s="20" t="s">
        <v>91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H2" t="s">
        <v>5</v>
      </c>
    </row>
    <row r="3" spans="1:9" ht="51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141.75" customHeight="1" x14ac:dyDescent="0.25">
      <c r="A4" s="1">
        <v>1</v>
      </c>
      <c r="B4" s="4" t="s">
        <v>15</v>
      </c>
      <c r="C4" s="5" t="s">
        <v>12</v>
      </c>
      <c r="D4" s="5" t="s">
        <v>11</v>
      </c>
      <c r="E4" s="5">
        <v>31</v>
      </c>
      <c r="F4" s="10">
        <v>21800</v>
      </c>
      <c r="G4" s="10">
        <f>E4*F4</f>
        <v>675800</v>
      </c>
      <c r="H4" s="2" t="s">
        <v>90</v>
      </c>
      <c r="I4" s="3" t="s">
        <v>7</v>
      </c>
    </row>
    <row r="5" spans="1:9" ht="72" customHeight="1" x14ac:dyDescent="0.25">
      <c r="A5" s="1">
        <v>2</v>
      </c>
      <c r="B5" s="4" t="s">
        <v>16</v>
      </c>
      <c r="C5" s="5" t="s">
        <v>38</v>
      </c>
      <c r="D5" s="5" t="s">
        <v>11</v>
      </c>
      <c r="E5" s="5">
        <v>31</v>
      </c>
      <c r="F5" s="10">
        <v>21800</v>
      </c>
      <c r="G5" s="10">
        <f t="shared" ref="G5:G39" si="0">E5*F5</f>
        <v>675800</v>
      </c>
      <c r="H5" s="2" t="s">
        <v>90</v>
      </c>
      <c r="I5" s="3" t="s">
        <v>7</v>
      </c>
    </row>
    <row r="6" spans="1:9" ht="70.5" customHeight="1" x14ac:dyDescent="0.25">
      <c r="A6" s="1">
        <v>3</v>
      </c>
      <c r="B6" s="4" t="s">
        <v>17</v>
      </c>
      <c r="C6" s="5" t="s">
        <v>39</v>
      </c>
      <c r="D6" s="5" t="s">
        <v>11</v>
      </c>
      <c r="E6" s="5">
        <v>31</v>
      </c>
      <c r="F6" s="10">
        <v>32300</v>
      </c>
      <c r="G6" s="10">
        <f t="shared" si="0"/>
        <v>1001300</v>
      </c>
      <c r="H6" s="2" t="s">
        <v>90</v>
      </c>
      <c r="I6" s="3" t="s">
        <v>7</v>
      </c>
    </row>
    <row r="7" spans="1:9" ht="78" customHeight="1" x14ac:dyDescent="0.25">
      <c r="A7" s="1">
        <v>4</v>
      </c>
      <c r="B7" s="4" t="s">
        <v>18</v>
      </c>
      <c r="C7" s="5" t="s">
        <v>40</v>
      </c>
      <c r="D7" s="5" t="s">
        <v>11</v>
      </c>
      <c r="E7" s="5">
        <v>13</v>
      </c>
      <c r="F7" s="10">
        <v>32300</v>
      </c>
      <c r="G7" s="10">
        <f t="shared" si="0"/>
        <v>419900</v>
      </c>
      <c r="H7" s="2" t="s">
        <v>90</v>
      </c>
      <c r="I7" s="3" t="s">
        <v>7</v>
      </c>
    </row>
    <row r="8" spans="1:9" ht="55.5" customHeight="1" x14ac:dyDescent="0.25">
      <c r="A8" s="1">
        <v>5</v>
      </c>
      <c r="B8" s="4" t="s">
        <v>19</v>
      </c>
      <c r="C8" s="5" t="s">
        <v>41</v>
      </c>
      <c r="D8" s="5" t="s">
        <v>11</v>
      </c>
      <c r="E8" s="5">
        <v>31</v>
      </c>
      <c r="F8" s="10">
        <v>18300</v>
      </c>
      <c r="G8" s="10">
        <f t="shared" si="0"/>
        <v>567300</v>
      </c>
      <c r="H8" s="2" t="s">
        <v>90</v>
      </c>
      <c r="I8" s="3" t="s">
        <v>7</v>
      </c>
    </row>
    <row r="9" spans="1:9" ht="75.75" customHeight="1" x14ac:dyDescent="0.25">
      <c r="A9" s="1">
        <v>6</v>
      </c>
      <c r="B9" s="4" t="s">
        <v>20</v>
      </c>
      <c r="C9" s="5" t="s">
        <v>42</v>
      </c>
      <c r="D9" s="5" t="s">
        <v>11</v>
      </c>
      <c r="E9" s="5">
        <v>61</v>
      </c>
      <c r="F9" s="10">
        <v>27800</v>
      </c>
      <c r="G9" s="10">
        <f t="shared" si="0"/>
        <v>1695800</v>
      </c>
      <c r="H9" s="2" t="s">
        <v>90</v>
      </c>
      <c r="I9" s="3" t="s">
        <v>7</v>
      </c>
    </row>
    <row r="10" spans="1:9" ht="51" x14ac:dyDescent="0.25">
      <c r="A10" s="1">
        <v>7</v>
      </c>
      <c r="B10" s="4" t="s">
        <v>21</v>
      </c>
      <c r="C10" s="5" t="s">
        <v>43</v>
      </c>
      <c r="D10" s="5" t="s">
        <v>11</v>
      </c>
      <c r="E10" s="5">
        <v>31</v>
      </c>
      <c r="F10" s="10">
        <v>18400</v>
      </c>
      <c r="G10" s="10">
        <f t="shared" si="0"/>
        <v>570400</v>
      </c>
      <c r="H10" s="2" t="s">
        <v>90</v>
      </c>
      <c r="I10" s="3" t="s">
        <v>7</v>
      </c>
    </row>
    <row r="11" spans="1:9" ht="65.25" customHeight="1" x14ac:dyDescent="0.25">
      <c r="A11" s="1">
        <v>8</v>
      </c>
      <c r="B11" s="4" t="s">
        <v>22</v>
      </c>
      <c r="C11" s="5" t="s">
        <v>44</v>
      </c>
      <c r="D11" s="5" t="s">
        <v>11</v>
      </c>
      <c r="E11" s="5">
        <v>26</v>
      </c>
      <c r="F11" s="10">
        <v>13200</v>
      </c>
      <c r="G11" s="10">
        <f t="shared" si="0"/>
        <v>343200</v>
      </c>
      <c r="H11" s="2" t="s">
        <v>90</v>
      </c>
      <c r="I11" s="3" t="s">
        <v>7</v>
      </c>
    </row>
    <row r="12" spans="1:9" ht="51" x14ac:dyDescent="0.25">
      <c r="A12" s="1">
        <v>9</v>
      </c>
      <c r="B12" s="4" t="s">
        <v>23</v>
      </c>
      <c r="C12" s="5" t="s">
        <v>45</v>
      </c>
      <c r="D12" s="5" t="s">
        <v>11</v>
      </c>
      <c r="E12" s="5">
        <v>26</v>
      </c>
      <c r="F12" s="10">
        <v>24800</v>
      </c>
      <c r="G12" s="10">
        <f t="shared" si="0"/>
        <v>644800</v>
      </c>
      <c r="H12" s="2" t="s">
        <v>90</v>
      </c>
      <c r="I12" s="3" t="s">
        <v>7</v>
      </c>
    </row>
    <row r="13" spans="1:9" ht="51" x14ac:dyDescent="0.25">
      <c r="A13" s="1">
        <v>10</v>
      </c>
      <c r="B13" s="4" t="s">
        <v>24</v>
      </c>
      <c r="C13" s="5" t="s">
        <v>46</v>
      </c>
      <c r="D13" s="5" t="s">
        <v>11</v>
      </c>
      <c r="E13" s="5">
        <v>7</v>
      </c>
      <c r="F13" s="10">
        <v>49600</v>
      </c>
      <c r="G13" s="10">
        <f t="shared" si="0"/>
        <v>347200</v>
      </c>
      <c r="H13" s="2" t="s">
        <v>90</v>
      </c>
      <c r="I13" s="3" t="s">
        <v>7</v>
      </c>
    </row>
    <row r="14" spans="1:9" ht="51" x14ac:dyDescent="0.25">
      <c r="A14" s="1">
        <v>11</v>
      </c>
      <c r="B14" s="4" t="s">
        <v>25</v>
      </c>
      <c r="C14" s="5" t="s">
        <v>47</v>
      </c>
      <c r="D14" s="5" t="s">
        <v>11</v>
      </c>
      <c r="E14" s="5">
        <v>16</v>
      </c>
      <c r="F14" s="10">
        <v>32900</v>
      </c>
      <c r="G14" s="10">
        <f t="shared" si="0"/>
        <v>526400</v>
      </c>
      <c r="H14" s="2" t="s">
        <v>90</v>
      </c>
      <c r="I14" s="3" t="s">
        <v>7</v>
      </c>
    </row>
    <row r="15" spans="1:9" ht="119.25" customHeight="1" x14ac:dyDescent="0.25">
      <c r="A15" s="1">
        <v>12</v>
      </c>
      <c r="B15" s="4" t="s">
        <v>26</v>
      </c>
      <c r="C15" s="5" t="s">
        <v>48</v>
      </c>
      <c r="D15" s="5" t="s">
        <v>65</v>
      </c>
      <c r="E15" s="5">
        <v>4</v>
      </c>
      <c r="F15" s="10">
        <v>135800</v>
      </c>
      <c r="G15" s="10">
        <f t="shared" si="0"/>
        <v>543200</v>
      </c>
      <c r="H15" s="2" t="s">
        <v>90</v>
      </c>
      <c r="I15" s="3" t="s">
        <v>7</v>
      </c>
    </row>
    <row r="16" spans="1:9" ht="89.25" x14ac:dyDescent="0.25">
      <c r="A16" s="1">
        <v>13</v>
      </c>
      <c r="B16" s="4" t="s">
        <v>82</v>
      </c>
      <c r="C16" s="5" t="s">
        <v>83</v>
      </c>
      <c r="D16" s="5" t="s">
        <v>65</v>
      </c>
      <c r="E16" s="5">
        <v>3</v>
      </c>
      <c r="F16" s="10">
        <v>152400</v>
      </c>
      <c r="G16" s="10">
        <f t="shared" si="0"/>
        <v>457200</v>
      </c>
      <c r="H16" s="2" t="s">
        <v>90</v>
      </c>
      <c r="I16" s="3" t="s">
        <v>7</v>
      </c>
    </row>
    <row r="17" spans="1:9" ht="96.75" customHeight="1" x14ac:dyDescent="0.25">
      <c r="A17" s="1">
        <v>14</v>
      </c>
      <c r="B17" s="4" t="s">
        <v>70</v>
      </c>
      <c r="C17" s="5" t="s">
        <v>84</v>
      </c>
      <c r="D17" s="5" t="s">
        <v>65</v>
      </c>
      <c r="E17" s="5">
        <v>3</v>
      </c>
      <c r="F17" s="10">
        <v>180400</v>
      </c>
      <c r="G17" s="10">
        <f t="shared" si="0"/>
        <v>541200</v>
      </c>
      <c r="H17" s="2" t="s">
        <v>90</v>
      </c>
      <c r="I17" s="3" t="s">
        <v>7</v>
      </c>
    </row>
    <row r="18" spans="1:9" ht="61.5" customHeight="1" x14ac:dyDescent="0.25">
      <c r="A18" s="1">
        <v>15</v>
      </c>
      <c r="B18" s="4" t="s">
        <v>27</v>
      </c>
      <c r="C18" s="5" t="s">
        <v>13</v>
      </c>
      <c r="D18" s="5" t="s">
        <v>66</v>
      </c>
      <c r="E18" s="5">
        <v>39</v>
      </c>
      <c r="F18" s="10">
        <v>36400</v>
      </c>
      <c r="G18" s="10">
        <f t="shared" si="0"/>
        <v>1419600</v>
      </c>
      <c r="H18" s="2" t="s">
        <v>90</v>
      </c>
      <c r="I18" s="3" t="s">
        <v>7</v>
      </c>
    </row>
    <row r="19" spans="1:9" ht="63.75" x14ac:dyDescent="0.25">
      <c r="A19" s="1">
        <v>16</v>
      </c>
      <c r="B19" s="4" t="s">
        <v>31</v>
      </c>
      <c r="C19" s="5" t="s">
        <v>49</v>
      </c>
      <c r="D19" s="5" t="s">
        <v>11</v>
      </c>
      <c r="E19" s="5">
        <v>9</v>
      </c>
      <c r="F19" s="10">
        <v>27800</v>
      </c>
      <c r="G19" s="10">
        <f t="shared" si="0"/>
        <v>250200</v>
      </c>
      <c r="H19" s="2" t="s">
        <v>90</v>
      </c>
      <c r="I19" s="3" t="s">
        <v>7</v>
      </c>
    </row>
    <row r="20" spans="1:9" ht="57.75" customHeight="1" x14ac:dyDescent="0.25">
      <c r="A20" s="1">
        <v>17</v>
      </c>
      <c r="B20" s="4" t="s">
        <v>85</v>
      </c>
      <c r="C20" s="5" t="s">
        <v>38</v>
      </c>
      <c r="D20" s="5" t="s">
        <v>14</v>
      </c>
      <c r="E20" s="5">
        <v>11</v>
      </c>
      <c r="F20" s="10">
        <v>16800</v>
      </c>
      <c r="G20" s="10">
        <f t="shared" si="0"/>
        <v>184800</v>
      </c>
      <c r="H20" s="2" t="s">
        <v>90</v>
      </c>
      <c r="I20" s="3" t="s">
        <v>7</v>
      </c>
    </row>
    <row r="21" spans="1:9" ht="89.25" x14ac:dyDescent="0.25">
      <c r="A21" s="1">
        <v>18</v>
      </c>
      <c r="B21" s="4" t="s">
        <v>71</v>
      </c>
      <c r="C21" s="5" t="s">
        <v>50</v>
      </c>
      <c r="D21" s="5" t="s">
        <v>11</v>
      </c>
      <c r="E21" s="5">
        <v>20</v>
      </c>
      <c r="F21" s="10">
        <v>43000</v>
      </c>
      <c r="G21" s="10">
        <f t="shared" si="0"/>
        <v>860000</v>
      </c>
      <c r="H21" s="2" t="s">
        <v>90</v>
      </c>
      <c r="I21" s="3" t="s">
        <v>7</v>
      </c>
    </row>
    <row r="22" spans="1:9" ht="63.75" x14ac:dyDescent="0.25">
      <c r="A22" s="1">
        <v>19</v>
      </c>
      <c r="B22" s="4" t="s">
        <v>28</v>
      </c>
      <c r="C22" s="5" t="s">
        <v>51</v>
      </c>
      <c r="D22" s="5" t="s">
        <v>11</v>
      </c>
      <c r="E22" s="5">
        <v>11</v>
      </c>
      <c r="F22" s="10">
        <v>31000</v>
      </c>
      <c r="G22" s="10">
        <f t="shared" si="0"/>
        <v>341000</v>
      </c>
      <c r="H22" s="2" t="s">
        <v>90</v>
      </c>
      <c r="I22" s="3" t="s">
        <v>7</v>
      </c>
    </row>
    <row r="23" spans="1:9" ht="51" x14ac:dyDescent="0.25">
      <c r="A23" s="1">
        <v>20</v>
      </c>
      <c r="B23" s="4" t="s">
        <v>29</v>
      </c>
      <c r="C23" s="5" t="s">
        <v>52</v>
      </c>
      <c r="D23" s="5" t="s">
        <v>11</v>
      </c>
      <c r="E23" s="5">
        <v>11</v>
      </c>
      <c r="F23" s="10">
        <v>13700</v>
      </c>
      <c r="G23" s="10">
        <f t="shared" si="0"/>
        <v>150700</v>
      </c>
      <c r="H23" s="2" t="s">
        <v>90</v>
      </c>
      <c r="I23" s="3" t="s">
        <v>7</v>
      </c>
    </row>
    <row r="24" spans="1:9" ht="63.75" x14ac:dyDescent="0.25">
      <c r="A24" s="1">
        <v>21</v>
      </c>
      <c r="B24" s="4" t="s">
        <v>72</v>
      </c>
      <c r="C24" s="5" t="s">
        <v>53</v>
      </c>
      <c r="D24" s="5" t="s">
        <v>11</v>
      </c>
      <c r="E24" s="5">
        <v>16</v>
      </c>
      <c r="F24" s="10">
        <v>69200</v>
      </c>
      <c r="G24" s="10">
        <f t="shared" si="0"/>
        <v>1107200</v>
      </c>
      <c r="H24" s="2" t="s">
        <v>90</v>
      </c>
      <c r="I24" s="3" t="s">
        <v>7</v>
      </c>
    </row>
    <row r="25" spans="1:9" ht="68.25" customHeight="1" x14ac:dyDescent="0.25">
      <c r="A25" s="1">
        <v>22</v>
      </c>
      <c r="B25" s="4" t="s">
        <v>73</v>
      </c>
      <c r="C25" s="5" t="s">
        <v>54</v>
      </c>
      <c r="D25" s="5" t="s">
        <v>11</v>
      </c>
      <c r="E25" s="5">
        <v>16</v>
      </c>
      <c r="F25" s="10">
        <v>61200</v>
      </c>
      <c r="G25" s="10">
        <f t="shared" si="0"/>
        <v>979200</v>
      </c>
      <c r="H25" s="2" t="s">
        <v>90</v>
      </c>
      <c r="I25" s="3" t="s">
        <v>7</v>
      </c>
    </row>
    <row r="26" spans="1:9" ht="63.75" customHeight="1" x14ac:dyDescent="0.25">
      <c r="A26" s="1">
        <v>23</v>
      </c>
      <c r="B26" s="4" t="s">
        <v>30</v>
      </c>
      <c r="C26" s="5" t="s">
        <v>55</v>
      </c>
      <c r="D26" s="5" t="s">
        <v>11</v>
      </c>
      <c r="E26" s="5">
        <v>3</v>
      </c>
      <c r="F26" s="10">
        <v>119000</v>
      </c>
      <c r="G26" s="10">
        <f t="shared" si="0"/>
        <v>357000</v>
      </c>
      <c r="H26" s="2" t="s">
        <v>90</v>
      </c>
      <c r="I26" s="3" t="s">
        <v>7</v>
      </c>
    </row>
    <row r="27" spans="1:9" ht="76.5" x14ac:dyDescent="0.25">
      <c r="A27" s="1">
        <v>24</v>
      </c>
      <c r="B27" s="4" t="s">
        <v>32</v>
      </c>
      <c r="C27" s="5" t="s">
        <v>56</v>
      </c>
      <c r="D27" s="5" t="s">
        <v>67</v>
      </c>
      <c r="E27" s="5">
        <v>15</v>
      </c>
      <c r="F27" s="11">
        <v>237600</v>
      </c>
      <c r="G27" s="10">
        <f t="shared" si="0"/>
        <v>3564000</v>
      </c>
      <c r="H27" s="2" t="s">
        <v>90</v>
      </c>
      <c r="I27" s="3" t="s">
        <v>7</v>
      </c>
    </row>
    <row r="28" spans="1:9" ht="76.5" x14ac:dyDescent="0.25">
      <c r="A28" s="1">
        <v>25</v>
      </c>
      <c r="B28" s="4" t="s">
        <v>86</v>
      </c>
      <c r="C28" s="5" t="s">
        <v>87</v>
      </c>
      <c r="D28" s="5" t="s">
        <v>66</v>
      </c>
      <c r="E28" s="5">
        <v>2</v>
      </c>
      <c r="F28" s="11">
        <v>32900</v>
      </c>
      <c r="G28" s="10">
        <f t="shared" si="0"/>
        <v>65800</v>
      </c>
      <c r="H28" s="2" t="s">
        <v>90</v>
      </c>
      <c r="I28" s="3" t="s">
        <v>7</v>
      </c>
    </row>
    <row r="29" spans="1:9" ht="89.25" x14ac:dyDescent="0.25">
      <c r="A29" s="1">
        <v>26</v>
      </c>
      <c r="B29" s="4" t="s">
        <v>88</v>
      </c>
      <c r="C29" s="5" t="s">
        <v>57</v>
      </c>
      <c r="D29" s="5" t="s">
        <v>68</v>
      </c>
      <c r="E29" s="5">
        <v>30</v>
      </c>
      <c r="F29" s="11">
        <v>71100</v>
      </c>
      <c r="G29" s="10">
        <f t="shared" si="0"/>
        <v>2133000</v>
      </c>
      <c r="H29" s="2" t="s">
        <v>90</v>
      </c>
      <c r="I29" s="3" t="s">
        <v>7</v>
      </c>
    </row>
    <row r="30" spans="1:9" ht="89.25" x14ac:dyDescent="0.25">
      <c r="A30" s="1">
        <v>27</v>
      </c>
      <c r="B30" s="4" t="s">
        <v>33</v>
      </c>
      <c r="C30" s="5" t="s">
        <v>58</v>
      </c>
      <c r="D30" s="5" t="s">
        <v>11</v>
      </c>
      <c r="E30" s="5">
        <v>17</v>
      </c>
      <c r="F30" s="11">
        <v>65800</v>
      </c>
      <c r="G30" s="10">
        <f t="shared" si="0"/>
        <v>1118600</v>
      </c>
      <c r="H30" s="2" t="s">
        <v>90</v>
      </c>
      <c r="I30" s="3" t="s">
        <v>7</v>
      </c>
    </row>
    <row r="31" spans="1:9" ht="102" x14ac:dyDescent="0.25">
      <c r="A31" s="1">
        <v>28</v>
      </c>
      <c r="B31" s="4" t="s">
        <v>34</v>
      </c>
      <c r="C31" s="5" t="s">
        <v>59</v>
      </c>
      <c r="D31" s="5" t="s">
        <v>69</v>
      </c>
      <c r="E31" s="5">
        <v>17</v>
      </c>
      <c r="F31" s="11">
        <v>47100</v>
      </c>
      <c r="G31" s="10">
        <f t="shared" si="0"/>
        <v>800700</v>
      </c>
      <c r="H31" s="2" t="s">
        <v>90</v>
      </c>
      <c r="I31" s="3" t="s">
        <v>7</v>
      </c>
    </row>
    <row r="32" spans="1:9" ht="89.25" x14ac:dyDescent="0.25">
      <c r="A32" s="1">
        <v>29</v>
      </c>
      <c r="B32" s="4" t="s">
        <v>74</v>
      </c>
      <c r="C32" s="5" t="s">
        <v>60</v>
      </c>
      <c r="D32" s="5" t="s">
        <v>11</v>
      </c>
      <c r="E32" s="5">
        <v>15</v>
      </c>
      <c r="F32" s="11">
        <v>20400</v>
      </c>
      <c r="G32" s="10">
        <f t="shared" si="0"/>
        <v>306000</v>
      </c>
      <c r="H32" s="2" t="s">
        <v>90</v>
      </c>
      <c r="I32" s="3" t="s">
        <v>7</v>
      </c>
    </row>
    <row r="33" spans="1:9" ht="38.25" x14ac:dyDescent="0.25">
      <c r="A33" s="1">
        <v>30</v>
      </c>
      <c r="B33" s="4" t="s">
        <v>35</v>
      </c>
      <c r="C33" s="5" t="s">
        <v>61</v>
      </c>
      <c r="D33" s="5" t="s">
        <v>11</v>
      </c>
      <c r="E33" s="5">
        <v>15</v>
      </c>
      <c r="F33" s="11">
        <v>167700</v>
      </c>
      <c r="G33" s="10">
        <f t="shared" si="0"/>
        <v>2515500</v>
      </c>
      <c r="H33" s="2" t="s">
        <v>90</v>
      </c>
      <c r="I33" s="3" t="s">
        <v>7</v>
      </c>
    </row>
    <row r="34" spans="1:9" ht="102" customHeight="1" x14ac:dyDescent="0.25">
      <c r="A34" s="1">
        <v>31</v>
      </c>
      <c r="B34" s="4" t="s">
        <v>89</v>
      </c>
      <c r="C34" s="5" t="s">
        <v>62</v>
      </c>
      <c r="D34" s="5" t="s">
        <v>11</v>
      </c>
      <c r="E34" s="5">
        <v>25</v>
      </c>
      <c r="F34" s="11">
        <v>31400</v>
      </c>
      <c r="G34" s="10">
        <f t="shared" si="0"/>
        <v>785000</v>
      </c>
      <c r="H34" s="2" t="s">
        <v>90</v>
      </c>
      <c r="I34" s="3" t="s">
        <v>7</v>
      </c>
    </row>
    <row r="35" spans="1:9" ht="76.5" x14ac:dyDescent="0.25">
      <c r="A35" s="1">
        <v>32</v>
      </c>
      <c r="B35" s="4" t="s">
        <v>36</v>
      </c>
      <c r="C35" s="5" t="s">
        <v>63</v>
      </c>
      <c r="D35" s="5" t="s">
        <v>11</v>
      </c>
      <c r="E35" s="5">
        <v>5</v>
      </c>
      <c r="F35" s="11">
        <v>143600</v>
      </c>
      <c r="G35" s="10">
        <f t="shared" si="0"/>
        <v>718000</v>
      </c>
      <c r="H35" s="2" t="s">
        <v>90</v>
      </c>
      <c r="I35" s="3" t="s">
        <v>7</v>
      </c>
    </row>
    <row r="36" spans="1:9" ht="89.25" x14ac:dyDescent="0.25">
      <c r="A36" s="1">
        <v>33</v>
      </c>
      <c r="B36" s="4" t="s">
        <v>37</v>
      </c>
      <c r="C36" s="5" t="s">
        <v>64</v>
      </c>
      <c r="D36" s="5" t="s">
        <v>11</v>
      </c>
      <c r="E36" s="5">
        <v>5</v>
      </c>
      <c r="F36" s="11">
        <v>143600</v>
      </c>
      <c r="G36" s="10">
        <f t="shared" si="0"/>
        <v>718000</v>
      </c>
      <c r="H36" s="2" t="s">
        <v>90</v>
      </c>
      <c r="I36" s="3" t="s">
        <v>7</v>
      </c>
    </row>
    <row r="37" spans="1:9" ht="80.25" customHeight="1" x14ac:dyDescent="0.25">
      <c r="A37" s="1">
        <v>34</v>
      </c>
      <c r="B37" s="17" t="s">
        <v>79</v>
      </c>
      <c r="C37" s="5" t="s">
        <v>77</v>
      </c>
      <c r="D37" s="4" t="s">
        <v>75</v>
      </c>
      <c r="E37" s="6">
        <v>10</v>
      </c>
      <c r="F37" s="7">
        <v>3600</v>
      </c>
      <c r="G37" s="10">
        <f t="shared" si="0"/>
        <v>36000</v>
      </c>
      <c r="H37" s="2" t="s">
        <v>90</v>
      </c>
      <c r="I37" s="3" t="s">
        <v>7</v>
      </c>
    </row>
    <row r="38" spans="1:9" ht="89.25" x14ac:dyDescent="0.25">
      <c r="A38" s="1">
        <v>35</v>
      </c>
      <c r="B38" s="18" t="s">
        <v>78</v>
      </c>
      <c r="C38" s="13" t="s">
        <v>76</v>
      </c>
      <c r="D38" s="14" t="s">
        <v>75</v>
      </c>
      <c r="E38" s="15">
        <v>10</v>
      </c>
      <c r="F38" s="16">
        <v>3600</v>
      </c>
      <c r="G38" s="10">
        <f t="shared" si="0"/>
        <v>36000</v>
      </c>
      <c r="H38" s="2" t="s">
        <v>90</v>
      </c>
      <c r="I38" s="12" t="s">
        <v>7</v>
      </c>
    </row>
    <row r="39" spans="1:9" ht="38.25" x14ac:dyDescent="0.25">
      <c r="A39" s="1">
        <v>36</v>
      </c>
      <c r="B39" s="19" t="s">
        <v>80</v>
      </c>
      <c r="C39" s="19" t="s">
        <v>80</v>
      </c>
      <c r="D39" s="19" t="s">
        <v>81</v>
      </c>
      <c r="E39" s="19">
        <v>200</v>
      </c>
      <c r="F39" s="19">
        <v>10350</v>
      </c>
      <c r="G39" s="10">
        <f t="shared" si="0"/>
        <v>2070000</v>
      </c>
      <c r="H39" s="2" t="s">
        <v>90</v>
      </c>
      <c r="I39" s="3" t="s">
        <v>7</v>
      </c>
    </row>
  </sheetData>
  <mergeCells count="1">
    <mergeCell ref="A1:I1"/>
  </mergeCells>
  <dataValidations count="2">
    <dataValidation type="list" allowBlank="1" showInputMessage="1" showErrorMessage="1" sqref="H4:H39">
      <formula1>Месяц</formula1>
    </dataValidation>
    <dataValidation allowBlank="1" showInputMessage="1" showErrorMessage="1" prompt="Введите срок поставки" sqref="I4:I39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2023-03-15T07:00:31Z</dcterms:modified>
</cp:coreProperties>
</file>