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720" windowHeight="11670"/>
  </bookViews>
  <sheets>
    <sheet name="Лист1" sheetId="1" r:id="rId1"/>
  </sheets>
  <externalReferences>
    <externalReference r:id="rId2"/>
  </externalReferences>
  <definedNames>
    <definedName name="Месяц">[1]Месяцы!$A$1:$A$13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 l="1"/>
  <c r="G14" i="1"/>
  <c r="G15" i="1"/>
  <c r="G16" i="1"/>
  <c r="G57" i="1" l="1"/>
  <c r="G58" i="1"/>
  <c r="G59" i="1"/>
  <c r="G60" i="1"/>
  <c r="G61" i="1"/>
  <c r="G62" i="1"/>
  <c r="G63" i="1"/>
  <c r="G64" i="1"/>
  <c r="G65" i="1"/>
  <c r="G56" i="1"/>
  <c r="G68" i="1"/>
  <c r="G67" i="1"/>
  <c r="G66" i="1"/>
  <c r="G27" i="1" l="1"/>
  <c r="G28" i="1"/>
  <c r="G29" i="1"/>
  <c r="G30" i="1"/>
  <c r="G31" i="1"/>
  <c r="G32" i="1"/>
  <c r="G33" i="1"/>
  <c r="G34" i="1"/>
  <c r="G35" i="1"/>
  <c r="G36" i="1"/>
  <c r="G37" i="1"/>
  <c r="G38" i="1"/>
  <c r="G39" i="1"/>
  <c r="G40" i="1"/>
  <c r="G41" i="1"/>
  <c r="G42" i="1"/>
  <c r="G43" i="1"/>
  <c r="G44" i="1"/>
  <c r="G45" i="1"/>
  <c r="G46" i="1"/>
  <c r="G47" i="1"/>
  <c r="G48" i="1"/>
  <c r="G49" i="1"/>
  <c r="G50" i="1"/>
  <c r="G51" i="1"/>
  <c r="G24" i="1"/>
  <c r="G25" i="1"/>
  <c r="G26" i="1"/>
  <c r="G18" i="1" l="1"/>
  <c r="G17" i="1"/>
</calcChain>
</file>

<file path=xl/sharedStrings.xml><?xml version="1.0" encoding="utf-8"?>
<sst xmlns="http://schemas.openxmlformats.org/spreadsheetml/2006/main" count="280" uniqueCount="125">
  <si>
    <t>Наименование лекарственных средств и медицинских изделий</t>
  </si>
  <si>
    <t>Ед. изм.</t>
  </si>
  <si>
    <t>Кол-во</t>
  </si>
  <si>
    <t>Цена</t>
  </si>
  <si>
    <t>Сумма</t>
  </si>
  <si>
    <t>Приложение №1</t>
  </si>
  <si>
    <t>п/н №</t>
  </si>
  <si>
    <t>По заявке заказчика</t>
  </si>
  <si>
    <t>Планируемый месяц</t>
  </si>
  <si>
    <t>Срок и условия поставки</t>
  </si>
  <si>
    <t xml:space="preserve">Краткая харектеристика </t>
  </si>
  <si>
    <t>1.</t>
  </si>
  <si>
    <t>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t>
  </si>
  <si>
    <t>Гемотологический реагент марки M-52LH,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t>
  </si>
  <si>
    <t>5.</t>
  </si>
  <si>
    <t>6.</t>
  </si>
  <si>
    <t>шт</t>
  </si>
  <si>
    <t>флак</t>
  </si>
  <si>
    <t>набор</t>
  </si>
  <si>
    <t>рул</t>
  </si>
  <si>
    <t xml:space="preserve">Диагностические реагенты c  лейкоформулой для автоматического гематологического  анализатора Mindray BS-5000
</t>
  </si>
  <si>
    <t xml:space="preserve">Лизирующий реагент M-52DIFF (500мл) </t>
  </si>
  <si>
    <t xml:space="preserve">Лизирующий реагент М-52LH  (100мл/бут) </t>
  </si>
  <si>
    <t xml:space="preserve">Дилюент M-52 (20л/кан) </t>
  </si>
  <si>
    <t xml:space="preserve">Кровь контрольная BC-5D, 3*3 ml, </t>
  </si>
  <si>
    <t>Бумага диаграммная  57мм х20м х12 нар Ч, для автоматического гематологического анализатора BC-5000</t>
  </si>
  <si>
    <t xml:space="preserve">Специальный разбавитель,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системы  BC-5000. Объем флакона не менее 20 л.
</t>
  </si>
  <si>
    <t xml:space="preserve">Набор контрольных растворов 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емкостью не менее 3,0 мл каждый. Контрольные растворы предоставляют проверенные контрольные данные не менее чем по восьми параметрам клинического анализа крови плюс дополнительные аналитические параметры, относящиеся к трехвершинной кривой распределения лейкоцитов,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системы 
ВС-5000 для автоматического ввода референтных параметров в память прибора
</t>
  </si>
  <si>
    <t>Очиститель пробоотборника PROBE CLEANSER используется для периодической очистки анализатора.</t>
  </si>
  <si>
    <t>Чистящий раствор 50мл/флакон, BC-5000 закрытая система</t>
  </si>
  <si>
    <t>Бумага диаграммная  57мм х20м х12 нар Ч BC-5000 закрытая система</t>
  </si>
  <si>
    <t>Апрель</t>
  </si>
  <si>
    <t xml:space="preserve">Диагностические реагенты для автоматического биохимического анализатора BS-200E Mindray
</t>
  </si>
  <si>
    <t>Аланинаминотрансфераза (4х35+2х18), Mindray BS-240 PRO Закрытая система</t>
  </si>
  <si>
    <t>Аспартатаминотрансфераза (АСТ) (4*35+2*18), Mindray BS-240 PRO Закрытая система</t>
  </si>
  <si>
    <t>Билирубин общий (4*35ml+2*18ml) TBI0202, Mindray BS-240 PRO Закрытая система</t>
  </si>
  <si>
    <t>Билирубин прямой (4*35ml+2*18ml) (Bil D) DBI0202, Mindray BS-240 PRO Закрытая система</t>
  </si>
  <si>
    <t>Глюкоза (4*40ML+2*20ML) GLU0102, Mindray BS-240 PRO Закрытая система</t>
  </si>
  <si>
    <t>Креатинин с саркозиноксидазой (R1: 2х27мл + R2:1х18мл) CREA-S, Mindray BS-240 PRO Закрытая система</t>
  </si>
  <si>
    <t>Мочевина UREA (4х35мл+2х18мл), Mindray BS-240 PRO Закрытая система</t>
  </si>
  <si>
    <t>Общий белок (4*40ML)  (ТР)   TP0102, Mindray BS-240 PRO Закрытая система</t>
  </si>
  <si>
    <t>Общий холестерин (ТС) (4х40мл) арт: 105-000820-00, Mindray BS-240 PRO Закрытая система</t>
  </si>
  <si>
    <t>Триглицериды (4*40ml)  (TG) TG0102, арт: 105-000821-00 Mindray BS-240 PRO Закрытая система</t>
  </si>
  <si>
    <t>Альфа-Амилаза (AMY) (1*38ml+1*10ml), Mindray BS-240 PRO Закрытая система</t>
  </si>
  <si>
    <t>Мультикалибратор (10х3 ml), Multi Sera Calibrator  Mindray BS-240 PRO Закрытая система</t>
  </si>
  <si>
    <t>МультиКонтроль Клин Чем уровень 1, 6х5 мл, Mindray BS-240 PRO Закрытая система</t>
  </si>
  <si>
    <t>МультиКонтроль Клин Чем уровень 2, 6х5 мл, Mindray BS-240 PRO Закрытая система</t>
  </si>
  <si>
    <t>Моющий CD 80 1л, Mindray BS-240 PRO Закрытая система</t>
  </si>
  <si>
    <t>Мочевая кислота (4*40ml+2*20ml) (UA), Mindray BS-240 PRO Закрытая система</t>
  </si>
  <si>
    <t>Щелочная фосфатаза (4*35ml+2*18ml), Mindray BS-240 PRO Закрытая система</t>
  </si>
  <si>
    <t>Железо (Fe) (C and Q) (2×40мл+1×16мл), Mindray BS-240 PRO Закрытая система</t>
  </si>
  <si>
    <t>Гаммаглутамилтрансфераза (ГГТ)/(GGT) (4*35ml+2*18ml), BS-240 PRO Закрытая система</t>
  </si>
  <si>
    <t xml:space="preserve">Альбумин (ALB) (4*40ml), Mindray BS-240 PRO Закрытая система </t>
  </si>
  <si>
    <t>Холестерин низкой плотности LDL-C (ЛПНП)  (1х40+1х14), Mindray BS-240 PRO Закрытая система</t>
  </si>
  <si>
    <t>Холестерин высокой плотности HDL-C  (ЛПВП) (1х40+1х14), Mindray BS-240 PRO Закрытая система</t>
  </si>
  <si>
    <t>Калибровочный стандарт для липидов (HDLC,LDLC), Mindray BS-240 PRO Закрытая система</t>
  </si>
  <si>
    <t>С-реактивный белок (СРБ) 1*40ML +1*10ML, Mindray BS-240 PRO Закрытая система</t>
  </si>
  <si>
    <t>Калибратор специф. белков, 5×1мл (C3,C4,CRP, IgA,IgG,IgM, С реактивный белок), Mindray BS-240 PRO Закрытая система</t>
  </si>
  <si>
    <t>Антистрептолизина 0 с калибратором (R1 1*40мл)  (R2 1*40мл)  (ASO), Mindray BS-240 PRO Закрытая система</t>
  </si>
  <si>
    <t>Ревматоидный Фактор II (1*40мл+1*11мл) с калибратором (5*0.5мл), Mindray BS-240 PRO Закрытая система</t>
  </si>
  <si>
    <t>Триплконтроль (L:3*1мл+H:3*1мл), Mindray BS-240 PRO Закрытая система</t>
  </si>
  <si>
    <t>Набор для определения Аспартатаминотрансферазы в сыворотке крови из комплекта биохимический анализатор Mindray   закрытого типа без произвольных методик. R1-4x35ml, R2-2x18ml в оригинальных флаконах. (АСТ) (Кинетический, УФ Метод) 600 опр. Набор должен быть маркирован специальным штриховым кодом совместимым со считывателем для закрытой системы.</t>
  </si>
  <si>
    <t>Набор для определения Общего билирубина в сыворотке крови из комплекта биохимический анализатор Mindray   закрытого типа без произвольных методик. R1-4x35ml, R2-2x18ml в оригинальных флаконах. *Bil-T (Метод VOX). 402 опр. Набор должен быть маркирован специальным штриховым кодом совместимым со считывателем для закрытой системы.</t>
  </si>
  <si>
    <t>Набор для определения Прямого билирубина в сыворотке крови из комплекта биохимический анализатор Mindray   закрытого типа без произвольных методик. R1-4x35ml, R2-2x18ml в оригинальных флаконах. * Bil-D (метод VOX). 610 опр. Набор должен быть маркирован специальным штриховым кодом совместимым со считывателем для закрытой системы.</t>
  </si>
  <si>
    <t>Набор для определения Глюкозы в сыворотке из комплекта биохимический анализатор Mindray   закрытого типа без произвольных методик. R1-4x40ml, R2-2x20ml в оригинальных флаконах. *Glu-GodPap (Глюкозидазный метод) 569 опр. Набор должен быть маркирован специальным штриховым кодом совместимым со считывателем для закрытой системы.</t>
  </si>
  <si>
    <t>Набор для определения Креатинина в сыворотке крови из комплекта биохимический анализатор Mindray   закрытого типа без произвольных методик. R1-2*27ml, R2-1*18ml в оригинальных флаконах. *CREA-S Саркозиноксидазный метод) 253 опр. Набор должен быть маркирован специальным штриховым кодом совместимым со считывателем для закрытой системы.</t>
  </si>
  <si>
    <t>Набор для определения Мочевины в сыворотке крови из комплекта биохимический анализатор Mindray   закрытого типа без произвольных методик. R1-4x35ml, R2-2x18ml в оригинальных флаконах. 413 опр. Набор должен быть маркирован специальным штриховым кодом совместимым со считывателем для закрытой системы.</t>
  </si>
  <si>
    <t>Набор для определения Общего белка в сыворотке крови из комплекта биохимический анализатор Mindray   закрытого типа без произвольных методик. R-4x40ml в оригинальных флаконах. (Биуретовый метод). 732 опр. Набор должен быть маркирован специальным штриховым кодом совместимым со считывателем для закрытой системы.</t>
  </si>
  <si>
    <t>Набор для определения Общего холестерина в сыворотке крови из комплекта биохимический анализатор Mindray   закрытого типа без произвольных методик. R-4x40ml в оригинальных флаконах.  (ТС) (конечная точка, холестеролоксидаза-пероксидаза), 492 опр. Набор должен быть маркирован специальным штриховым кодом совместимым со считывателем для закрытой системы.</t>
  </si>
  <si>
    <t>Набор для определения Триглицеридов в сыворотке крови из комплекта биохимический анализатор Mindray   закрытого типа без произвольных методик. R1-4x40ml в оригинальных флаконах. 492 опр. Набор должен быть маркирован специальным штриховым кодом совместимым со считывателем для закрытой системы.</t>
  </si>
  <si>
    <t>Набор для определения альфа-амилазы в сыворотке крови из комплекта биохимический анализатор Mindray   закрытого типа без произвольных методик. R1-1x38ml, R2-1х10 в оригинальных флаконах. *(AMY) (Кинетический, УФ метод) 155 опр. Набор должен быть маркирован специальным штриховым кодом совместимым со считывателем для закрытой системы.</t>
  </si>
  <si>
    <t>Лиофилизат для приготовления 3 мл калибровочной сыворотки с известным содержанием ALB, ALP, ALT, AMY, AST, DBVOX, TB-VOX, Ca, TC, CK, Crea-Jaff, Crea-S, GLU-O, GGT, LDH-L, Mg, P, TP, TG, Urea, UA, CHE. Из комплекта биохимический анализатор Mindray   закрытого типа без произвольных методик. 10 флаконов. Упаковка должна быть маркирована специальным штриховым кодом совместимым со считывателем для закрытой системы.</t>
  </si>
  <si>
    <t>Лиофилизат для приготовления 5 мл контрольной сыворотки с известным нормальным содержанием ALB; ALP; ALT; AMY; AST; DB-DSA; DB-VOX;  TB-DSA;  TB-VOX;  Ca;  TC;  CK; Crea-S;  GLU-HK;  GLU-O;  GGT;  HBDH;  IgA;  IgG;  IgM;  LDH;  Mg;  P;  TP;  TG;  Urea;  UA; Fe; CHE; LIP; Na+; K+; Cl-; C3; C4; CRP; HS-CRP; HDL-C; LDL-C; Apo-A1; Apo-B; PA; CK-MB; ASO; TRF; FER; UIBC. Из комплекта биохимический анализатор Mindray   закрытого типа без произвольных методик. 6 флаконов. Упаковка должна быть маркирована специальным штриховым кодом совместимым со считывателем для закрытой системы.</t>
  </si>
  <si>
    <t>Лиофилизат для приготовления 5 мл контрольной сыворотки с известным патологическим содержанием ALB; ALP; ALT; AMY; AST; DB-DSA;  DB-VOX;  TB-DSA;  TB-VOX;  Ca;  TC;  CK; Crea-S;  GLU-HK;  GLU-O;  GGT;  HBDH;  IgA;  IgG;  IgM;  LDH;  Mg;  P;  TP;  TG;  Urea;  UA; Fe; CHE; LIP; Na+; K+; Cl-; C3; C4; CRP; HS-CRP; HDL-C; LDL-C; Apo-A1; Apo-B; PA; CK-MB; ASO; TRF; FER; UIBC. Из комплекта биохимический анализатор Mindray   закрытого типа без произвольных методик. 6 флаконов. Упаковка должна быть маркирована специальным штриховым кодом совместимым со считывателем для закрытой системы.</t>
  </si>
  <si>
    <t>Концентрат для приготовления моющего раствора для кювет из комплекта биохимический анализатор 240PRO Mindray   закрытого типа без произвольных методик. 1 л. Набор должен быть маркирован специальным штриховым кодом совместимым со считывателем для закрытой системы.</t>
  </si>
  <si>
    <t>Набор для определения Мочевой кислоты в сыворотке крови из комплекта биохимический анализатор Mindray   закрытого типа без произвольных методик. R1-4x40ml, R2-2x20ml в оригинальных флаконах. (UA) (уриказно-пероксидазный метод), 565 опр. Набор должен быть маркирован специальным штриховым кодом совместимым со считывателем для закрытой системы.</t>
  </si>
  <si>
    <t>Набор для определения Щелочной фосфотазы в сыворотке крови из комплекта биохимический анализатор Mindray   закрытого типа без произвольных методик. R1-4x35ml, R2-2x18ml в оригинальных флаконах. 600 опр. Набор должен быть маркирован специальным штриховым кодом совместимым со считывателем для закрытой системы.</t>
  </si>
  <si>
    <t>Набор для определения Железа в сыворотке крови из комплекта биохимический анализатор Mindray   закрытого типа без произвольных методик. R1: 2х40 мл+R2: 1х16 мл + Calibrator 1х1.5 мл+Control 1х5 мл в оригинальных флаконах. (Fe) (C and Q) 264 опр. Набор должен быть маркирован специальным штриховым кодом совместимым со считывателем для закрытой системы.</t>
  </si>
  <si>
    <t>Набор для определения Гаммаглутамилтрансферазы в сыворотке крови из комплекта биохимический анализатор Mindray   закрытого типа без произвольных методик. R1-4x35ml, R2-2x18ml в оригинальных флаконах. *(ГГТ) (Кинетический метод Szasz, стандартный кинетический УФ метод) 600 опр. Набор должен быть маркирован специальным штриховым кодом совместимым со считывателем для закрытой системы.</t>
  </si>
  <si>
    <t>Набор для определения Альбумина в сыворотке крови из комплекта биохимический анализатор Mindray   закрытого типа без произвольных методик.  R1-4x40ml в оригинальных флаконах. *(ALB) (Метод с бромкрезоловым-зеленым) 490 опр. Набор должен быть маркирован специальным штриховым кодом совместимым со считывателем для закрытой системы.</t>
  </si>
  <si>
    <t>Набор для определения Липоротеинов низкой плотности в сыворотке крови из комплекта биохимический анализатор Mindray   закрытого типа без произвольных методик. R1-1х40ml, R2-1х14ml в оригинальных флаконах. 155 опр. Набор должен быть маркирован специальным штриховым кодом совместимым со считывателем для закрытой системы.</t>
  </si>
  <si>
    <t>Набор для определения Липоротеинов высокой плотности в сыворотке крови из комплекта биохимический анализатор Mindray   закрытого типа без произвольных методик. R1-1х40ml, R2-1х14ml в оригинальных флаконах. 155 опр. Набор должен быть маркирован специальным штриховым кодом совместимым со считывателем для закрытой системы.</t>
  </si>
  <si>
    <t>Лиофилизат для приготовления 1 мл калибровочной сыворотки с известным содержанием APOA1,APOB, HDLC,LDLC. 5 флаконов. Из комплекта биохимический анализатор Mindray   закрытого типа без произвольных методик. Упаковка должна быть маркирована специальным штриховым кодом совместимым со считывателем для закрытой системы.</t>
  </si>
  <si>
    <t>Набор для определения С-реактивного белка в сыворотке крови из комплекта биохимический анализатор Mindray   закрытого типа без произвольных методик. R1-1x40ml, R2-1x10ml в оригинальных флаконах. *(СРБ) (Метод нефелометрии). 121 опр. Набор должен быть маркирован специальным штриховым кодом совместимым со считывателем для закрытой системы.</t>
  </si>
  <si>
    <t>Лиофилизат для приготовления 1 мл калибровочной сыворотки с известным содержанием C3, C4, CRP, IgA, IgG, IgM,    С реактивнго белка.  Из комплекта биохимический анализатор Mindray   закрытого типа без произвольных методик. 5 флаконов. Упаковка должна быть маркирована специальным штриховым кодом совместимым со считывателем для закрытой системы.</t>
  </si>
  <si>
    <t>Набор для определения Антистрептолизина О II с калибратором в сыворотке крови из комплекта биохимический анализатор Mindray   закрытого типа без произвольных методик. R1 1×40 mL + R2 1×40 mL + Calibrator 1×0.5 mL в оригинальных флаконах. 241 опр. Набор должен быть маркирован специальным штриховым кодом совместимым со считывателем для закрытой системы.</t>
  </si>
  <si>
    <t>Набор для определения Ревматоидный фактор II
в сыворотке крови из комплекта биохимический анализатор Mindray   закрытого типа без произвольных методик. R1 1×40 mL + R2 1×15 mL, Calibrator 5х0.5 в оригинальных флаконах. 202 опр. Набор должен быть маркирован специальным штриховым кодом совместимым со считывателем для закрытой системы.</t>
  </si>
  <si>
    <t>Лиофилизат для приготовления 1 мл калибровочной сыворотки из комплекта биохимический анализатор Mindray   закрытого типа без произвольных методик. 3 флакона. Набор должен быть маркирован специальным штриховым кодом совместимым со считывателем для закрытой системы.</t>
  </si>
  <si>
    <t>Двухкомпонентный набор реагентов для определения GOT/ALT.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Контейнера должны быть снабжены специальным штрих-кодом совместимым со встроенным сканером анализатора.нтов</t>
  </si>
  <si>
    <t xml:space="preserve">Диагностические реагенты для  анализатора Каогулометр С-3100 Mindray, каогулограммы и проведения  общеклинических анализов мочи 
</t>
  </si>
  <si>
    <t>упак</t>
  </si>
  <si>
    <t>Контроль мочи (отрицательный) 8мл., для мочевого анализатора UA-600.</t>
  </si>
  <si>
    <t>10</t>
  </si>
  <si>
    <t>Контроль мочи (положительный) 8мл., для мочевого анализатора UA-600.</t>
  </si>
  <si>
    <t>Тест полоски мочевые U-11 Urine RS №100,  для мочевого анализатора UA-600.</t>
  </si>
  <si>
    <t>Кюветы Авто (1000шт/рул) Auto Cuvettes, Mindray С3100 закрытая система.</t>
  </si>
  <si>
    <t>Промывочный раствор -1 Cleaning Solution-1, 10 x 15 мл, Mindray С3100 закрытая система.</t>
  </si>
  <si>
    <t>Промывочный раствор -2 Cleaning Solution-2, (2500 мл), Mindray С3100 закрытая система.</t>
  </si>
  <si>
    <t>Протромбиновое время(ПВ), Protrombin Time(РТ) (10х4мл), Mindray С3100 закрытая система.</t>
  </si>
  <si>
    <t>Реагент АПТВ, APTT Reagent (Ellagic Acid) 10 x 2 мл, Mindray С3100 закрытая система.</t>
  </si>
  <si>
    <t>Кальция Хлорид, CalciumChlorideSolution 10 x 4 мл., Mindray С3100 закрытая система.</t>
  </si>
  <si>
    <t>Фибриноген (FIB), (6 x 4 мл + 1 x 1 мл FRP + 2 x 75 мл FB), Mindray С3100 закрытая система.</t>
  </si>
  <si>
    <t>Тромбиновое время(ТВ),10х2мл, Mindray С3100 закрытая система.</t>
  </si>
  <si>
    <t>Контрольная плазма -1, 10 x 1 мл, Mindray С3100 закрытая система.</t>
  </si>
  <si>
    <t>Контрольная плазма -2, 10 x 1 мл, Mindray С3100 закрытая система.</t>
  </si>
  <si>
    <t>Одноразовые пластиковые кюветы в количестве 1000шт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t>
  </si>
  <si>
    <t>Специальный раствор для прочистки пробозаборника. В упаковке 10 флаконов по 15 мл.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t>
  </si>
  <si>
    <t xml:space="preserve">Специальный раствор для прочистки пробозаборника. Канистра 2500мл.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t>
  </si>
  <si>
    <t>Набор для определения протромбинового времени в плазме крови. Состав: 10 флаконов с лиофилизированным реактивом для приготовления 4 мл готового реактива. Набор рассчитан для проведения 360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105-006659-00</t>
  </si>
  <si>
    <t>Набор для определения Активированного Частичного тромбопластинового времени в плазме крови. Состав: 10 флаконов с 2 мл готового реактива №1. Набор рассчитан для проведения 360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t>
  </si>
  <si>
    <t>Хлорид кальция, Long Island, 10 x 4 мл. 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t>
  </si>
  <si>
    <t>Двухкомпонентный набор для определения фибриногена. Состав: 6 флаконов высушенного реактива для получения 4 мл готового реактива для определения фибриногена. 2 флакона по 75 мл. Имидазоловый буфер. 1 фл. лиофилизированного калибратора для приготовления 1 мл. калибратора. Набор рассчитан на проведение 450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t>
  </si>
  <si>
    <t>Набор для определения тромбинового времени в плазме крови. Состав: 10 флаконов с лиофилизированным реактивом для приготовления 2 мл готового реактива. Набор рассчитан для проведения 250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9предназначенных для эффективной работы прибора.</t>
  </si>
  <si>
    <t>Контрольная плазма для проведения контроля качества исследований гемостаза. Состав: 10 флаконов с лиофилизатом для приготовления 1 мл плазмы. Паспорт содержит значения PT, APTT, TT, Fib. Оригинальный набор контрольной плазмы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t>
  </si>
  <si>
    <t>Контрольная плазма для проведения контроля качества исследований гемостаза. Состав: 10 флаконов с лиофилизатом для приготовления 1 мл плазмы. Паспорт содержит значения PT, APTT, TT, Fib. Оригинальный набор контрольной плазмы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прибора.</t>
  </si>
  <si>
    <t>фл</t>
  </si>
  <si>
    <t>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дополнительного объема медицинской помощи для лиц, содержащихся в следственных изоляторах и учреждениях уголовно-исполнительной (пенитенциарной) системы, за счет бюджетных средств и (или) в системе обязательного социального медицинского страхования, фармацевтических услуг, согласно Приказа Министра здравоохранения Республики Казахстан от 7 июня 2023 года № 110.</t>
  </si>
  <si>
    <t>г.Алматы                                                                                                                                                                         03 апреля 2024 года</t>
  </si>
  <si>
    <r>
      <t>1.</t>
    </r>
    <r>
      <rPr>
        <b/>
        <sz val="12"/>
        <color indexed="8"/>
        <rFont val="Times New Roman"/>
        <family val="1"/>
        <charset val="204"/>
      </rPr>
      <t xml:space="preserve"> Наименование заказчика (организатора) закупа:</t>
    </r>
    <r>
      <rPr>
        <sz val="12"/>
        <color indexed="8"/>
        <rFont val="Times New Roman"/>
        <family val="1"/>
        <charset val="204"/>
      </rPr>
      <t xml:space="preserve"> КГП на ПХВ «Городская поликлиника №29» УОЗ города Алматы.</t>
    </r>
  </si>
  <si>
    <r>
      <rPr>
        <sz val="12"/>
        <color indexed="8"/>
        <rFont val="Times New Roman"/>
        <family val="1"/>
        <charset val="204"/>
      </rPr>
      <t xml:space="preserve">2. </t>
    </r>
    <r>
      <rPr>
        <b/>
        <sz val="12"/>
        <color indexed="8"/>
        <rFont val="Times New Roman"/>
        <family val="1"/>
        <charset val="204"/>
      </rPr>
      <t xml:space="preserve">Адрес заказчика (организатора): </t>
    </r>
    <r>
      <rPr>
        <sz val="12"/>
        <color indexed="8"/>
        <rFont val="Times New Roman"/>
        <family val="1"/>
        <charset val="204"/>
      </rPr>
      <t xml:space="preserve">город Алматы, мкр Зердели 371/3  </t>
    </r>
  </si>
  <si>
    <r>
      <t xml:space="preserve">3. </t>
    </r>
    <r>
      <rPr>
        <b/>
        <sz val="12"/>
        <color indexed="8"/>
        <rFont val="Times New Roman"/>
        <family val="1"/>
        <charset val="204"/>
      </rPr>
      <t>Место представления (приема) документов:</t>
    </r>
    <r>
      <rPr>
        <sz val="12"/>
        <color indexed="8"/>
        <rFont val="Times New Roman"/>
        <family val="1"/>
        <charset val="204"/>
      </rPr>
      <t xml:space="preserve"> город Алматы, Мкр Зердели 371/3 . кабинет 426.</t>
    </r>
  </si>
  <si>
    <t>Итого</t>
  </si>
  <si>
    <t xml:space="preserve">                                                          Объявление №3</t>
  </si>
  <si>
    <r>
      <t xml:space="preserve">4. </t>
    </r>
    <r>
      <rPr>
        <b/>
        <sz val="12"/>
        <color indexed="8"/>
        <rFont val="Times New Roman"/>
        <family val="1"/>
        <charset val="204"/>
      </rPr>
      <t xml:space="preserve">Окончательный срок подачи ценовых предложений </t>
    </r>
    <r>
      <rPr>
        <sz val="12"/>
        <color indexed="8"/>
        <rFont val="Times New Roman"/>
        <family val="1"/>
        <charset val="204"/>
      </rPr>
      <t>– 10.04.2024 г  до 10:00 часов по времени Алматы.</t>
    </r>
  </si>
  <si>
    <r>
      <rPr>
        <sz val="12"/>
        <color indexed="8"/>
        <rFont val="Times New Roman"/>
        <family val="1"/>
        <charset val="204"/>
      </rPr>
      <t>5.</t>
    </r>
    <r>
      <rPr>
        <b/>
        <sz val="12"/>
        <color indexed="8"/>
        <rFont val="Times New Roman"/>
        <family val="1"/>
        <charset val="204"/>
      </rPr>
      <t xml:space="preserve"> Дата, время и место вскрытия конвертов с ценовыми предложениями:</t>
    </r>
    <r>
      <rPr>
        <sz val="12"/>
        <color indexed="8"/>
        <rFont val="Times New Roman"/>
        <family val="1"/>
        <charset val="204"/>
      </rPr>
      <t xml:space="preserve"> 10.04.2024 г  в 11:00, город Алматы, Мкр Зердели 371/3. кабиет 426.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</si>
</sst>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Calibri"/>
      <family val="2"/>
      <scheme val="minor"/>
    </font>
    <font>
      <sz val="12"/>
      <color theme="1"/>
      <name val="Times New Roman"/>
      <family val="1"/>
      <charset val="204"/>
    </font>
    <font>
      <b/>
      <sz val="12"/>
      <color theme="1"/>
      <name val="Times New Roman"/>
      <family val="1"/>
      <charset val="204"/>
    </font>
    <font>
      <b/>
      <sz val="8"/>
      <name val="Times New Roman"/>
      <family val="1"/>
      <charset val="204"/>
    </font>
    <font>
      <sz val="8"/>
      <color theme="1"/>
      <name val="Times New Roman"/>
      <family val="1"/>
      <charset val="204"/>
    </font>
    <font>
      <sz val="8"/>
      <name val="Times New Roman"/>
      <family val="1"/>
      <charset val="204"/>
    </font>
    <font>
      <b/>
      <sz val="10"/>
      <name val="Times New Roman"/>
      <family val="1"/>
      <charset val="204"/>
    </font>
    <font>
      <sz val="9"/>
      <color theme="1"/>
      <name val="Times New Roman"/>
      <family val="1"/>
      <charset val="204"/>
    </font>
    <font>
      <sz val="9"/>
      <name val="Times New Roman"/>
      <family val="1"/>
      <charset val="204"/>
    </font>
    <font>
      <sz val="8"/>
      <name val="Arial"/>
      <family val="2"/>
      <charset val="204"/>
    </font>
    <font>
      <sz val="11"/>
      <color theme="1"/>
      <name val="Calibri"/>
      <family val="2"/>
      <scheme val="minor"/>
    </font>
    <font>
      <b/>
      <sz val="12"/>
      <name val="Calibri"/>
      <family val="2"/>
      <charset val="204"/>
      <scheme val="minor"/>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b/>
      <sz val="12"/>
      <color rgb="FF000000"/>
      <name val="Times New Roman"/>
      <family val="1"/>
      <charset val="204"/>
    </font>
    <font>
      <sz val="11"/>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43" fontId="10" fillId="0" borderId="0" applyFont="0" applyFill="0" applyBorder="0" applyAlignment="0" applyProtection="0"/>
  </cellStyleXfs>
  <cellXfs count="53">
    <xf numFmtId="0" fontId="0" fillId="0" borderId="0" xfId="0"/>
    <xf numFmtId="3" fontId="0" fillId="0" borderId="0" xfId="0" applyNumberFormat="1"/>
    <xf numFmtId="0" fontId="3" fillId="2" borderId="2" xfId="0" applyFont="1" applyFill="1" applyBorder="1" applyAlignment="1">
      <alignment vertical="center" wrapText="1"/>
    </xf>
    <xf numFmtId="0" fontId="3" fillId="0" borderId="2" xfId="0" applyFont="1" applyBorder="1" applyAlignment="1">
      <alignment vertical="center" wrapText="1"/>
    </xf>
    <xf numFmtId="0" fontId="4" fillId="0" borderId="1" xfId="0" applyFont="1" applyBorder="1" applyAlignment="1">
      <alignment horizontal="justify" vertical="center" wrapText="1"/>
    </xf>
    <xf numFmtId="0" fontId="5" fillId="0" borderId="3" xfId="0" applyFont="1" applyBorder="1" applyAlignment="1">
      <alignment horizontal="left" wrapText="1"/>
    </xf>
    <xf numFmtId="0" fontId="5" fillId="0" borderId="3" xfId="0" applyFont="1" applyBorder="1" applyAlignment="1">
      <alignment horizontal="center" vertical="center"/>
    </xf>
    <xf numFmtId="16" fontId="5" fillId="0" borderId="1" xfId="0" applyNumberFormat="1" applyFont="1" applyFill="1" applyBorder="1" applyAlignment="1" applyProtection="1">
      <alignment vertical="center" wrapText="1"/>
      <protection locked="0"/>
    </xf>
    <xf numFmtId="0" fontId="5" fillId="0" borderId="1" xfId="0" applyNumberFormat="1" applyFont="1" applyFill="1" applyBorder="1" applyAlignment="1" applyProtection="1">
      <alignment vertical="center" wrapText="1"/>
      <protection locked="0"/>
    </xf>
    <xf numFmtId="0" fontId="5" fillId="0" borderId="3" xfId="0" applyNumberFormat="1" applyFont="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wrapText="1"/>
    </xf>
    <xf numFmtId="0" fontId="5" fillId="0" borderId="1" xfId="0" applyFont="1" applyFill="1" applyBorder="1" applyAlignment="1">
      <alignment vertical="center"/>
    </xf>
    <xf numFmtId="0" fontId="4" fillId="0" borderId="1" xfId="0" applyFont="1" applyBorder="1" applyAlignment="1">
      <alignment vertical="center" wrapText="1"/>
    </xf>
    <xf numFmtId="0" fontId="4" fillId="0" borderId="1" xfId="0" applyNumberFormat="1" applyFont="1" applyBorder="1" applyAlignment="1">
      <alignment vertical="center" wrapText="1"/>
    </xf>
    <xf numFmtId="0" fontId="4" fillId="3" borderId="1" xfId="0" applyFont="1" applyFill="1" applyBorder="1" applyAlignment="1">
      <alignment vertical="center" wrapText="1"/>
    </xf>
    <xf numFmtId="0" fontId="5" fillId="3" borderId="1" xfId="0" applyNumberFormat="1" applyFont="1" applyFill="1" applyBorder="1" applyAlignment="1" applyProtection="1">
      <alignment vertical="center" wrapText="1"/>
      <protection locked="0"/>
    </xf>
    <xf numFmtId="0" fontId="5" fillId="0" borderId="2" xfId="0" applyFont="1" applyFill="1" applyBorder="1" applyAlignment="1">
      <alignment vertical="center"/>
    </xf>
    <xf numFmtId="0" fontId="4" fillId="0" borderId="2" xfId="0" applyFont="1" applyBorder="1" applyAlignment="1">
      <alignment vertical="center" wrapText="1"/>
    </xf>
    <xf numFmtId="0" fontId="4" fillId="0" borderId="2" xfId="0" applyNumberFormat="1" applyFont="1" applyBorder="1" applyAlignment="1">
      <alignment vertical="center" wrapText="1"/>
    </xf>
    <xf numFmtId="16" fontId="5" fillId="0" borderId="2" xfId="0" applyNumberFormat="1" applyFont="1" applyFill="1" applyBorder="1" applyAlignment="1" applyProtection="1">
      <alignment vertical="center" wrapText="1"/>
      <protection locked="0"/>
    </xf>
    <xf numFmtId="0" fontId="5" fillId="0" borderId="2" xfId="0" applyNumberFormat="1" applyFont="1" applyFill="1" applyBorder="1" applyAlignment="1" applyProtection="1">
      <alignment vertical="center" wrapText="1"/>
      <protection locked="0"/>
    </xf>
    <xf numFmtId="0" fontId="7" fillId="0" borderId="1" xfId="0" applyFont="1" applyBorder="1" applyAlignment="1">
      <alignment vertical="center" wrapText="1"/>
    </xf>
    <xf numFmtId="0" fontId="7" fillId="3" borderId="1" xfId="0" applyFont="1" applyFill="1" applyBorder="1" applyAlignment="1">
      <alignment vertical="center" wrapText="1"/>
    </xf>
    <xf numFmtId="0" fontId="8" fillId="0" borderId="1" xfId="0" applyNumberFormat="1" applyFont="1" applyBorder="1" applyAlignment="1">
      <alignment vertical="center" wrapText="1"/>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2" xfId="0" applyNumberFormat="1" applyFont="1" applyBorder="1" applyAlignment="1">
      <alignment vertical="center" wrapText="1"/>
    </xf>
    <xf numFmtId="0" fontId="8" fillId="0" borderId="1" xfId="0" applyFont="1" applyBorder="1" applyAlignment="1">
      <alignment horizontal="left" wrapText="1"/>
    </xf>
    <xf numFmtId="0" fontId="3" fillId="2" borderId="2" xfId="0" applyFont="1" applyFill="1" applyBorder="1" applyAlignment="1">
      <alignment horizontal="center" vertical="center" wrapText="1"/>
    </xf>
    <xf numFmtId="0" fontId="3" fillId="0" borderId="2" xfId="0" applyFont="1" applyBorder="1" applyAlignment="1">
      <alignment horizontal="center" wrapText="1"/>
    </xf>
    <xf numFmtId="1" fontId="9" fillId="0" borderId="3" xfId="0" applyNumberFormat="1" applyFont="1" applyBorder="1" applyAlignment="1">
      <alignment horizontal="right" wrapText="1"/>
    </xf>
    <xf numFmtId="0" fontId="5" fillId="0" borderId="3" xfId="0" applyFont="1" applyBorder="1" applyAlignment="1">
      <alignment horizontal="center" vertical="center" wrapText="1"/>
    </xf>
    <xf numFmtId="3" fontId="5" fillId="0" borderId="3" xfId="0" applyNumberFormat="1" applyFont="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wrapText="1"/>
    </xf>
    <xf numFmtId="0" fontId="11" fillId="0" borderId="0" xfId="0" applyNumberFormat="1" applyFont="1" applyAlignment="1">
      <alignment horizontal="center" vertical="center" wrapText="1"/>
    </xf>
    <xf numFmtId="0" fontId="12" fillId="0" borderId="0" xfId="0" applyNumberFormat="1" applyFont="1" applyAlignment="1">
      <alignment horizontal="center" vertical="center" wrapText="1"/>
    </xf>
    <xf numFmtId="0" fontId="13" fillId="0" borderId="0" xfId="0" applyNumberFormat="1" applyFont="1" applyAlignment="1">
      <alignment horizontal="left" vertical="center" wrapText="1"/>
    </xf>
    <xf numFmtId="0" fontId="1" fillId="0" borderId="0" xfId="0" applyFont="1" applyAlignment="1">
      <alignment horizontal="left" wrapText="1"/>
    </xf>
    <xf numFmtId="0" fontId="14" fillId="0" borderId="0" xfId="0" applyFont="1" applyAlignment="1">
      <alignment horizontal="left"/>
    </xf>
    <xf numFmtId="0" fontId="2" fillId="0" borderId="0" xfId="0" applyFont="1" applyAlignment="1">
      <alignment horizontal="left"/>
    </xf>
    <xf numFmtId="0" fontId="1" fillId="0" borderId="0" xfId="0" applyFont="1" applyAlignment="1">
      <alignment horizontal="left"/>
    </xf>
    <xf numFmtId="0" fontId="14" fillId="0" borderId="0" xfId="0" applyFont="1" applyAlignment="1">
      <alignment horizontal="left" wrapText="1"/>
    </xf>
    <xf numFmtId="0" fontId="16" fillId="0" borderId="0" xfId="0" applyFont="1" applyAlignment="1">
      <alignment horizontal="left" wrapText="1"/>
    </xf>
    <xf numFmtId="0" fontId="0" fillId="0" borderId="0" xfId="0" applyAlignment="1"/>
    <xf numFmtId="1" fontId="9" fillId="0" borderId="4" xfId="0" applyNumberFormat="1" applyFont="1" applyBorder="1" applyAlignment="1">
      <alignment horizontal="right" wrapText="1"/>
    </xf>
    <xf numFmtId="0" fontId="5" fillId="0" borderId="4" xfId="0" applyFont="1" applyBorder="1" applyAlignment="1">
      <alignment horizontal="left" wrapText="1"/>
    </xf>
    <xf numFmtId="0" fontId="5" fillId="0" borderId="4" xfId="0" applyFont="1" applyBorder="1" applyAlignment="1">
      <alignment horizontal="center" vertical="center" wrapText="1"/>
    </xf>
    <xf numFmtId="3" fontId="5" fillId="0" borderId="4" xfId="0" applyNumberFormat="1" applyFont="1" applyBorder="1" applyAlignment="1">
      <alignment horizontal="center" vertical="center" wrapText="1"/>
    </xf>
    <xf numFmtId="0" fontId="17" fillId="0" borderId="1" xfId="0" applyFont="1" applyBorder="1"/>
    <xf numFmtId="0" fontId="2" fillId="0" borderId="1" xfId="0" applyFont="1" applyBorder="1"/>
    <xf numFmtId="43" fontId="17" fillId="0" borderId="1" xfId="1" applyFont="1" applyBorder="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oteko/Desktop/2019&#1075;/&#1055;&#1083;&#1072;&#1085;%20&#1043;&#1047;/&#1055;&#1083;&#1072;&#1085;%20&#1087;&#1086;%20&#1051;&#1057;%20&#1080;%20&#1048;&#1052;&#1053;%202019&#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ЛС "/>
      <sheetName val="Фонд"/>
      <sheetName val="Источник финансирования"/>
      <sheetName val="Способ закупки"/>
      <sheetName val="Вид предмета"/>
      <sheetName val="Месяцы"/>
      <sheetName val="Год"/>
      <sheetName val="Тип пункта плана"/>
      <sheetName val="Служебный ФКРБ"/>
      <sheetName val="Лист1"/>
      <sheetName val="Лист2"/>
      <sheetName val="Лист3"/>
      <sheetName val="Лист4"/>
    </sheetNames>
    <sheetDataSet>
      <sheetData sheetId="0"/>
      <sheetData sheetId="1">
        <row r="1">
          <cell r="A1" t="str">
            <v>01 Республиканский бюджет</v>
          </cell>
        </row>
      </sheetData>
      <sheetData sheetId="2"/>
      <sheetData sheetId="3"/>
      <sheetData sheetId="4"/>
      <sheetData sheetId="5">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row r="13">
          <cell r="A13" t="str">
            <v>13 Прошлый год</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abSelected="1" topLeftCell="A22" workbookViewId="0">
      <selection activeCell="G60" sqref="G60"/>
    </sheetView>
  </sheetViews>
  <sheetFormatPr defaultRowHeight="15" x14ac:dyDescent="0.25"/>
  <cols>
    <col min="1" max="1" width="7.28515625" customWidth="1"/>
    <col min="2" max="2" width="40.5703125" customWidth="1"/>
    <col min="3" max="3" width="84" customWidth="1"/>
    <col min="4" max="4" width="7.85546875" customWidth="1"/>
    <col min="5" max="5" width="8.28515625" customWidth="1"/>
    <col min="6" max="6" width="12.140625" customWidth="1"/>
    <col min="7" max="7" width="15.28515625" customWidth="1"/>
    <col min="8" max="8" width="10.140625" customWidth="1"/>
  </cols>
  <sheetData>
    <row r="1" spans="1:9" ht="15.75" x14ac:dyDescent="0.25">
      <c r="A1" s="36" t="s">
        <v>122</v>
      </c>
      <c r="B1" s="36"/>
      <c r="C1" s="36"/>
      <c r="D1" s="36"/>
      <c r="E1" s="36"/>
      <c r="F1" s="36"/>
      <c r="G1" s="36"/>
    </row>
    <row r="2" spans="1:9" ht="119.25" customHeight="1" x14ac:dyDescent="0.25">
      <c r="A2" s="37" t="s">
        <v>116</v>
      </c>
      <c r="B2" s="37"/>
      <c r="C2" s="37"/>
      <c r="D2" s="37"/>
      <c r="E2" s="37"/>
      <c r="F2" s="37"/>
      <c r="G2" s="37"/>
      <c r="H2" s="37"/>
      <c r="I2" s="37"/>
    </row>
    <row r="3" spans="1:9" ht="30" customHeight="1" x14ac:dyDescent="0.25">
      <c r="A3" s="38" t="s">
        <v>117</v>
      </c>
      <c r="B3" s="38"/>
      <c r="C3" s="38"/>
      <c r="D3" s="38"/>
      <c r="E3" s="38"/>
      <c r="F3" s="38"/>
      <c r="G3" s="38"/>
      <c r="H3" s="38"/>
    </row>
    <row r="4" spans="1:9" ht="15.75" x14ac:dyDescent="0.25">
      <c r="A4" s="39" t="s">
        <v>118</v>
      </c>
      <c r="B4" s="39"/>
      <c r="C4" s="39"/>
      <c r="D4" s="39"/>
      <c r="E4" s="39"/>
      <c r="F4" s="39"/>
      <c r="G4" s="39"/>
      <c r="H4" s="39"/>
      <c r="I4" s="39"/>
    </row>
    <row r="5" spans="1:9" ht="15.75" x14ac:dyDescent="0.25">
      <c r="A5" s="40" t="s">
        <v>119</v>
      </c>
      <c r="B5" s="41"/>
      <c r="C5" s="41"/>
      <c r="D5" s="41"/>
      <c r="E5" s="41"/>
      <c r="F5" s="41"/>
      <c r="G5" s="41"/>
      <c r="H5" s="41"/>
      <c r="I5" s="41"/>
    </row>
    <row r="6" spans="1:9" ht="15.75" x14ac:dyDescent="0.25">
      <c r="A6" s="42" t="s">
        <v>120</v>
      </c>
      <c r="B6" s="42"/>
      <c r="C6" s="42"/>
      <c r="D6" s="42"/>
      <c r="E6" s="42"/>
      <c r="F6" s="42"/>
      <c r="G6" s="42"/>
      <c r="H6" s="42"/>
      <c r="I6" s="42"/>
    </row>
    <row r="7" spans="1:9" ht="15.75" x14ac:dyDescent="0.25">
      <c r="A7" s="42" t="s">
        <v>123</v>
      </c>
      <c r="B7" s="42"/>
      <c r="C7" s="42"/>
      <c r="D7" s="42"/>
      <c r="E7" s="42"/>
      <c r="F7" s="42"/>
      <c r="G7" s="42"/>
      <c r="H7" s="42"/>
      <c r="I7" s="42"/>
    </row>
    <row r="8" spans="1:9" ht="15.75" x14ac:dyDescent="0.25">
      <c r="A8" s="43" t="s">
        <v>124</v>
      </c>
      <c r="B8" s="44"/>
      <c r="C8" s="44"/>
      <c r="D8" s="44"/>
      <c r="E8" s="44"/>
      <c r="F8" s="44"/>
      <c r="G8" s="44"/>
      <c r="H8" s="44"/>
      <c r="I8" s="44"/>
    </row>
    <row r="9" spans="1:9" ht="19.5" customHeight="1" x14ac:dyDescent="0.25">
      <c r="B9" s="45"/>
      <c r="C9" s="45"/>
      <c r="D9" s="45"/>
      <c r="E9" s="45"/>
      <c r="F9" s="45"/>
    </row>
    <row r="10" spans="1:9" ht="39.75" customHeight="1" x14ac:dyDescent="0.25">
      <c r="A10" s="34" t="s">
        <v>20</v>
      </c>
      <c r="B10" s="34"/>
      <c r="C10" s="34"/>
      <c r="D10" s="34"/>
      <c r="E10" s="34"/>
      <c r="F10" s="34"/>
      <c r="G10" s="34"/>
      <c r="H10" s="34"/>
      <c r="I10" s="34"/>
    </row>
    <row r="11" spans="1:9" ht="15.75" customHeight="1" x14ac:dyDescent="0.25">
      <c r="H11" t="s">
        <v>5</v>
      </c>
    </row>
    <row r="12" spans="1:9" ht="90.75" customHeight="1" x14ac:dyDescent="0.25">
      <c r="A12" s="2" t="s">
        <v>6</v>
      </c>
      <c r="B12" s="2" t="s">
        <v>0</v>
      </c>
      <c r="C12" s="2" t="s">
        <v>10</v>
      </c>
      <c r="D12" s="2" t="s">
        <v>1</v>
      </c>
      <c r="E12" s="2" t="s">
        <v>2</v>
      </c>
      <c r="F12" s="2" t="s">
        <v>3</v>
      </c>
      <c r="G12" s="2" t="s">
        <v>4</v>
      </c>
      <c r="H12" s="3" t="s">
        <v>8</v>
      </c>
      <c r="I12" s="3" t="s">
        <v>9</v>
      </c>
    </row>
    <row r="13" spans="1:9" ht="81.75" customHeight="1" x14ac:dyDescent="0.25">
      <c r="A13" s="4" t="s">
        <v>11</v>
      </c>
      <c r="B13" s="5" t="s">
        <v>21</v>
      </c>
      <c r="C13" s="5" t="s">
        <v>12</v>
      </c>
      <c r="D13" s="6">
        <v>85</v>
      </c>
      <c r="E13" s="6" t="s">
        <v>17</v>
      </c>
      <c r="F13" s="9">
        <v>31000</v>
      </c>
      <c r="G13" s="9">
        <f>D13*F13</f>
        <v>2635000</v>
      </c>
      <c r="H13" s="7" t="s">
        <v>31</v>
      </c>
      <c r="I13" s="8" t="s">
        <v>7</v>
      </c>
    </row>
    <row r="14" spans="1:9" ht="76.5" customHeight="1" x14ac:dyDescent="0.25">
      <c r="A14" s="4">
        <v>2</v>
      </c>
      <c r="B14" s="5" t="s">
        <v>22</v>
      </c>
      <c r="C14" s="5" t="s">
        <v>13</v>
      </c>
      <c r="D14" s="6">
        <v>85</v>
      </c>
      <c r="E14" s="6" t="s">
        <v>17</v>
      </c>
      <c r="F14" s="9">
        <v>19600</v>
      </c>
      <c r="G14" s="9">
        <f t="shared" ref="G14:G18" si="0">D14*F14</f>
        <v>1666000</v>
      </c>
      <c r="H14" s="7" t="s">
        <v>31</v>
      </c>
      <c r="I14" s="8" t="s">
        <v>7</v>
      </c>
    </row>
    <row r="15" spans="1:9" ht="68.25" x14ac:dyDescent="0.25">
      <c r="A15" s="4">
        <v>3</v>
      </c>
      <c r="B15" s="5" t="s">
        <v>23</v>
      </c>
      <c r="C15" s="5" t="s">
        <v>26</v>
      </c>
      <c r="D15" s="6">
        <v>65</v>
      </c>
      <c r="E15" s="6" t="s">
        <v>16</v>
      </c>
      <c r="F15" s="9">
        <v>50200</v>
      </c>
      <c r="G15" s="9">
        <f t="shared" si="0"/>
        <v>3263000</v>
      </c>
      <c r="H15" s="7" t="s">
        <v>31</v>
      </c>
      <c r="I15" s="8" t="s">
        <v>7</v>
      </c>
    </row>
    <row r="16" spans="1:9" ht="15.75" customHeight="1" x14ac:dyDescent="0.25">
      <c r="A16" s="4">
        <v>4</v>
      </c>
      <c r="B16" s="5" t="s">
        <v>24</v>
      </c>
      <c r="C16" s="5" t="s">
        <v>27</v>
      </c>
      <c r="D16" s="6">
        <v>12</v>
      </c>
      <c r="E16" s="6" t="s">
        <v>18</v>
      </c>
      <c r="F16" s="9">
        <v>80300</v>
      </c>
      <c r="G16" s="9">
        <f t="shared" si="0"/>
        <v>963600</v>
      </c>
      <c r="H16" s="7" t="s">
        <v>31</v>
      </c>
      <c r="I16" s="8" t="s">
        <v>7</v>
      </c>
    </row>
    <row r="17" spans="1:9" ht="23.25" x14ac:dyDescent="0.25">
      <c r="A17" s="4" t="s">
        <v>14</v>
      </c>
      <c r="B17" s="5" t="s">
        <v>29</v>
      </c>
      <c r="C17" s="5" t="s">
        <v>28</v>
      </c>
      <c r="D17" s="6">
        <v>35</v>
      </c>
      <c r="E17" s="6" t="s">
        <v>16</v>
      </c>
      <c r="F17" s="9">
        <v>6900</v>
      </c>
      <c r="G17" s="9">
        <f t="shared" si="0"/>
        <v>241500</v>
      </c>
      <c r="H17" s="7" t="s">
        <v>31</v>
      </c>
      <c r="I17" s="8" t="s">
        <v>7</v>
      </c>
    </row>
    <row r="18" spans="1:9" ht="23.25" x14ac:dyDescent="0.25">
      <c r="A18" s="4" t="s">
        <v>15</v>
      </c>
      <c r="B18" s="5" t="s">
        <v>30</v>
      </c>
      <c r="C18" s="5" t="s">
        <v>25</v>
      </c>
      <c r="D18" s="6">
        <v>100</v>
      </c>
      <c r="E18" s="6" t="s">
        <v>19</v>
      </c>
      <c r="F18" s="9">
        <v>1000</v>
      </c>
      <c r="G18" s="9">
        <f t="shared" si="0"/>
        <v>100000</v>
      </c>
      <c r="H18" s="7" t="s">
        <v>31</v>
      </c>
      <c r="I18" s="8" t="s">
        <v>7</v>
      </c>
    </row>
    <row r="19" spans="1:9" x14ac:dyDescent="0.25">
      <c r="G19" s="1"/>
    </row>
    <row r="21" spans="1:9" ht="15.75" x14ac:dyDescent="0.25">
      <c r="A21" s="34" t="s">
        <v>32</v>
      </c>
      <c r="B21" s="35"/>
      <c r="C21" s="35"/>
      <c r="D21" s="35"/>
      <c r="E21" s="35"/>
      <c r="F21" s="35"/>
      <c r="G21" s="35"/>
      <c r="H21" s="35"/>
      <c r="I21" s="35"/>
    </row>
    <row r="23" spans="1:9" ht="39" x14ac:dyDescent="0.25">
      <c r="A23" s="10" t="s">
        <v>6</v>
      </c>
      <c r="B23" s="10" t="s">
        <v>0</v>
      </c>
      <c r="C23" s="10" t="s">
        <v>10</v>
      </c>
      <c r="D23" s="10" t="s">
        <v>1</v>
      </c>
      <c r="E23" s="10" t="s">
        <v>2</v>
      </c>
      <c r="F23" s="10" t="s">
        <v>3</v>
      </c>
      <c r="G23" s="10" t="s">
        <v>4</v>
      </c>
      <c r="H23" s="11" t="s">
        <v>8</v>
      </c>
      <c r="I23" s="11" t="s">
        <v>9</v>
      </c>
    </row>
    <row r="24" spans="1:9" ht="74.25" customHeight="1" x14ac:dyDescent="0.25">
      <c r="A24" s="12">
        <v>7</v>
      </c>
      <c r="B24" s="24" t="s">
        <v>33</v>
      </c>
      <c r="C24" s="22" t="s">
        <v>88</v>
      </c>
      <c r="D24" s="13" t="s">
        <v>18</v>
      </c>
      <c r="E24" s="13">
        <v>40</v>
      </c>
      <c r="F24" s="14">
        <v>18500</v>
      </c>
      <c r="G24" s="14">
        <f>E24*F24</f>
        <v>740000</v>
      </c>
      <c r="H24" s="7" t="s">
        <v>31</v>
      </c>
      <c r="I24" s="8" t="s">
        <v>7</v>
      </c>
    </row>
    <row r="25" spans="1:9" ht="46.5" customHeight="1" x14ac:dyDescent="0.25">
      <c r="A25" s="12">
        <v>8</v>
      </c>
      <c r="B25" s="24" t="s">
        <v>34</v>
      </c>
      <c r="C25" s="22" t="s">
        <v>61</v>
      </c>
      <c r="D25" s="13" t="s">
        <v>18</v>
      </c>
      <c r="E25" s="13">
        <v>40</v>
      </c>
      <c r="F25" s="14">
        <v>18500</v>
      </c>
      <c r="G25" s="14">
        <f t="shared" ref="G25:G26" si="1">E25*F25</f>
        <v>740000</v>
      </c>
      <c r="H25" s="7" t="s">
        <v>31</v>
      </c>
      <c r="I25" s="8" t="s">
        <v>7</v>
      </c>
    </row>
    <row r="26" spans="1:9" ht="45" customHeight="1" x14ac:dyDescent="0.25">
      <c r="A26" s="12">
        <v>9</v>
      </c>
      <c r="B26" s="24" t="s">
        <v>35</v>
      </c>
      <c r="C26" s="22" t="s">
        <v>62</v>
      </c>
      <c r="D26" s="13" t="s">
        <v>18</v>
      </c>
      <c r="E26" s="13">
        <v>60</v>
      </c>
      <c r="F26" s="14">
        <v>27500</v>
      </c>
      <c r="G26" s="14">
        <f t="shared" si="1"/>
        <v>1650000</v>
      </c>
      <c r="H26" s="7" t="s">
        <v>31</v>
      </c>
      <c r="I26" s="8" t="s">
        <v>7</v>
      </c>
    </row>
    <row r="27" spans="1:9" ht="38.25" customHeight="1" x14ac:dyDescent="0.25">
      <c r="A27" s="12">
        <v>10</v>
      </c>
      <c r="B27" s="24" t="s">
        <v>36</v>
      </c>
      <c r="C27" s="22" t="s">
        <v>63</v>
      </c>
      <c r="D27" s="13" t="s">
        <v>18</v>
      </c>
      <c r="E27" s="13">
        <v>40</v>
      </c>
      <c r="F27" s="14">
        <v>27500</v>
      </c>
      <c r="G27" s="14">
        <f t="shared" ref="G27:G51" si="2">E27*F27</f>
        <v>1100000</v>
      </c>
      <c r="H27" s="7" t="s">
        <v>31</v>
      </c>
      <c r="I27" s="8" t="s">
        <v>7</v>
      </c>
    </row>
    <row r="28" spans="1:9" ht="47.25" customHeight="1" x14ac:dyDescent="0.25">
      <c r="A28" s="12">
        <v>11</v>
      </c>
      <c r="B28" s="24" t="s">
        <v>37</v>
      </c>
      <c r="C28" s="22" t="s">
        <v>64</v>
      </c>
      <c r="D28" s="13" t="s">
        <v>18</v>
      </c>
      <c r="E28" s="13">
        <v>50</v>
      </c>
      <c r="F28" s="14">
        <v>15700</v>
      </c>
      <c r="G28" s="14">
        <f t="shared" si="2"/>
        <v>785000</v>
      </c>
      <c r="H28" s="7" t="s">
        <v>31</v>
      </c>
      <c r="I28" s="8" t="s">
        <v>7</v>
      </c>
    </row>
    <row r="29" spans="1:9" ht="47.25" customHeight="1" x14ac:dyDescent="0.25">
      <c r="A29" s="12">
        <v>12</v>
      </c>
      <c r="B29" s="24" t="s">
        <v>38</v>
      </c>
      <c r="C29" s="22" t="s">
        <v>65</v>
      </c>
      <c r="D29" s="13" t="s">
        <v>18</v>
      </c>
      <c r="E29" s="13">
        <v>90</v>
      </c>
      <c r="F29" s="14">
        <v>19000</v>
      </c>
      <c r="G29" s="14">
        <f t="shared" si="2"/>
        <v>1710000</v>
      </c>
      <c r="H29" s="7" t="s">
        <v>31</v>
      </c>
      <c r="I29" s="8" t="s">
        <v>7</v>
      </c>
    </row>
    <row r="30" spans="1:9" ht="39" customHeight="1" x14ac:dyDescent="0.25">
      <c r="A30" s="12">
        <v>13</v>
      </c>
      <c r="B30" s="24" t="s">
        <v>39</v>
      </c>
      <c r="C30" s="22" t="s">
        <v>66</v>
      </c>
      <c r="D30" s="13" t="s">
        <v>18</v>
      </c>
      <c r="E30" s="13">
        <v>50</v>
      </c>
      <c r="F30" s="14">
        <v>15700</v>
      </c>
      <c r="G30" s="14">
        <f t="shared" si="2"/>
        <v>785000</v>
      </c>
      <c r="H30" s="7" t="s">
        <v>31</v>
      </c>
      <c r="I30" s="8" t="s">
        <v>7</v>
      </c>
    </row>
    <row r="31" spans="1:9" ht="52.5" customHeight="1" x14ac:dyDescent="0.25">
      <c r="A31" s="12">
        <v>14</v>
      </c>
      <c r="B31" s="24" t="s">
        <v>40</v>
      </c>
      <c r="C31" s="22" t="s">
        <v>67</v>
      </c>
      <c r="D31" s="13" t="s">
        <v>18</v>
      </c>
      <c r="E31" s="13">
        <v>30</v>
      </c>
      <c r="F31" s="14">
        <v>11300</v>
      </c>
      <c r="G31" s="14">
        <f t="shared" si="2"/>
        <v>339000</v>
      </c>
      <c r="H31" s="7" t="s">
        <v>31</v>
      </c>
      <c r="I31" s="8" t="s">
        <v>7</v>
      </c>
    </row>
    <row r="32" spans="1:9" ht="52.5" customHeight="1" x14ac:dyDescent="0.25">
      <c r="A32" s="12">
        <v>15</v>
      </c>
      <c r="B32" s="24" t="s">
        <v>41</v>
      </c>
      <c r="C32" s="22" t="s">
        <v>68</v>
      </c>
      <c r="D32" s="13" t="s">
        <v>18</v>
      </c>
      <c r="E32" s="13">
        <v>25</v>
      </c>
      <c r="F32" s="14">
        <v>21100</v>
      </c>
      <c r="G32" s="14">
        <f t="shared" si="2"/>
        <v>527500</v>
      </c>
      <c r="H32" s="7" t="s">
        <v>31</v>
      </c>
      <c r="I32" s="8" t="s">
        <v>7</v>
      </c>
    </row>
    <row r="33" spans="1:9" ht="48.75" customHeight="1" x14ac:dyDescent="0.25">
      <c r="A33" s="12">
        <v>16</v>
      </c>
      <c r="B33" s="24" t="s">
        <v>42</v>
      </c>
      <c r="C33" s="22" t="s">
        <v>69</v>
      </c>
      <c r="D33" s="13" t="s">
        <v>18</v>
      </c>
      <c r="E33" s="13">
        <v>6</v>
      </c>
      <c r="F33" s="14">
        <v>42100</v>
      </c>
      <c r="G33" s="14">
        <f t="shared" si="2"/>
        <v>252600</v>
      </c>
      <c r="H33" s="7" t="s">
        <v>31</v>
      </c>
      <c r="I33" s="8" t="s">
        <v>7</v>
      </c>
    </row>
    <row r="34" spans="1:9" ht="51" customHeight="1" x14ac:dyDescent="0.25">
      <c r="A34" s="12">
        <v>17</v>
      </c>
      <c r="B34" s="24" t="s">
        <v>43</v>
      </c>
      <c r="C34" s="22" t="s">
        <v>70</v>
      </c>
      <c r="D34" s="13" t="s">
        <v>18</v>
      </c>
      <c r="E34" s="13">
        <v>12</v>
      </c>
      <c r="F34" s="14">
        <v>28000</v>
      </c>
      <c r="G34" s="14">
        <f t="shared" si="2"/>
        <v>336000</v>
      </c>
      <c r="H34" s="7" t="s">
        <v>31</v>
      </c>
      <c r="I34" s="8" t="s">
        <v>7</v>
      </c>
    </row>
    <row r="35" spans="1:9" ht="48.75" customHeight="1" x14ac:dyDescent="0.25">
      <c r="A35" s="12">
        <v>18</v>
      </c>
      <c r="B35" s="24" t="s">
        <v>44</v>
      </c>
      <c r="C35" s="22" t="s">
        <v>71</v>
      </c>
      <c r="D35" s="13" t="s">
        <v>18</v>
      </c>
      <c r="E35" s="13">
        <v>1</v>
      </c>
      <c r="F35" s="14">
        <v>114900</v>
      </c>
      <c r="G35" s="14">
        <f t="shared" si="2"/>
        <v>114900</v>
      </c>
      <c r="H35" s="7" t="s">
        <v>31</v>
      </c>
      <c r="I35" s="8" t="s">
        <v>7</v>
      </c>
    </row>
    <row r="36" spans="1:9" ht="72.75" customHeight="1" x14ac:dyDescent="0.25">
      <c r="A36" s="12">
        <v>19</v>
      </c>
      <c r="B36" s="24" t="s">
        <v>45</v>
      </c>
      <c r="C36" s="22" t="s">
        <v>72</v>
      </c>
      <c r="D36" s="13" t="s">
        <v>18</v>
      </c>
      <c r="E36" s="13">
        <v>5</v>
      </c>
      <c r="F36" s="14">
        <v>129100</v>
      </c>
      <c r="G36" s="14">
        <f t="shared" si="2"/>
        <v>645500</v>
      </c>
      <c r="H36" s="7" t="s">
        <v>31</v>
      </c>
      <c r="I36" s="8" t="s">
        <v>7</v>
      </c>
    </row>
    <row r="37" spans="1:9" ht="71.25" customHeight="1" x14ac:dyDescent="0.25">
      <c r="A37" s="12">
        <v>20</v>
      </c>
      <c r="B37" s="24" t="s">
        <v>46</v>
      </c>
      <c r="C37" s="22" t="s">
        <v>73</v>
      </c>
      <c r="D37" s="13" t="s">
        <v>18</v>
      </c>
      <c r="E37" s="13">
        <v>5</v>
      </c>
      <c r="F37" s="14">
        <v>152700</v>
      </c>
      <c r="G37" s="14">
        <f t="shared" si="2"/>
        <v>763500</v>
      </c>
      <c r="H37" s="7" t="s">
        <v>31</v>
      </c>
      <c r="I37" s="8" t="s">
        <v>7</v>
      </c>
    </row>
    <row r="38" spans="1:9" ht="36.75" customHeight="1" x14ac:dyDescent="0.25">
      <c r="A38" s="12">
        <v>21</v>
      </c>
      <c r="B38" s="24" t="s">
        <v>47</v>
      </c>
      <c r="C38" s="22" t="s">
        <v>74</v>
      </c>
      <c r="D38" s="13" t="s">
        <v>16</v>
      </c>
      <c r="E38" s="13">
        <v>25</v>
      </c>
      <c r="F38" s="14">
        <v>30900</v>
      </c>
      <c r="G38" s="14">
        <f t="shared" si="2"/>
        <v>772500</v>
      </c>
      <c r="H38" s="7" t="s">
        <v>31</v>
      </c>
      <c r="I38" s="8" t="s">
        <v>7</v>
      </c>
    </row>
    <row r="39" spans="1:9" ht="55.5" customHeight="1" x14ac:dyDescent="0.25">
      <c r="A39" s="12">
        <v>22</v>
      </c>
      <c r="B39" s="24" t="s">
        <v>48</v>
      </c>
      <c r="C39" s="22" t="s">
        <v>75</v>
      </c>
      <c r="D39" s="13" t="s">
        <v>18</v>
      </c>
      <c r="E39" s="13">
        <v>6</v>
      </c>
      <c r="F39" s="14">
        <v>23600</v>
      </c>
      <c r="G39" s="14">
        <f t="shared" si="2"/>
        <v>141600</v>
      </c>
      <c r="H39" s="7" t="s">
        <v>31</v>
      </c>
      <c r="I39" s="8" t="s">
        <v>7</v>
      </c>
    </row>
    <row r="40" spans="1:9" ht="39" customHeight="1" x14ac:dyDescent="0.25">
      <c r="A40" s="12">
        <v>23</v>
      </c>
      <c r="B40" s="24" t="s">
        <v>49</v>
      </c>
      <c r="C40" s="22" t="s">
        <v>76</v>
      </c>
      <c r="D40" s="13" t="s">
        <v>18</v>
      </c>
      <c r="E40" s="13">
        <v>6</v>
      </c>
      <c r="F40" s="14">
        <v>14400</v>
      </c>
      <c r="G40" s="14">
        <f t="shared" si="2"/>
        <v>86400</v>
      </c>
      <c r="H40" s="7" t="s">
        <v>31</v>
      </c>
      <c r="I40" s="8" t="s">
        <v>7</v>
      </c>
    </row>
    <row r="41" spans="1:9" ht="71.25" customHeight="1" x14ac:dyDescent="0.25">
      <c r="A41" s="12">
        <v>24</v>
      </c>
      <c r="B41" s="24" t="s">
        <v>50</v>
      </c>
      <c r="C41" s="22" t="s">
        <v>77</v>
      </c>
      <c r="D41" s="13" t="s">
        <v>18</v>
      </c>
      <c r="E41" s="13">
        <v>6</v>
      </c>
      <c r="F41" s="14">
        <v>36500</v>
      </c>
      <c r="G41" s="14">
        <f t="shared" si="2"/>
        <v>219000</v>
      </c>
      <c r="H41" s="7" t="s">
        <v>31</v>
      </c>
      <c r="I41" s="8" t="s">
        <v>7</v>
      </c>
    </row>
    <row r="42" spans="1:9" ht="57" customHeight="1" x14ac:dyDescent="0.25">
      <c r="A42" s="12">
        <v>25</v>
      </c>
      <c r="B42" s="24" t="s">
        <v>51</v>
      </c>
      <c r="C42" s="22" t="s">
        <v>78</v>
      </c>
      <c r="D42" s="13" t="s">
        <v>18</v>
      </c>
      <c r="E42" s="13">
        <v>6</v>
      </c>
      <c r="F42" s="14">
        <v>26400</v>
      </c>
      <c r="G42" s="14">
        <f t="shared" si="2"/>
        <v>158400</v>
      </c>
      <c r="H42" s="7" t="s">
        <v>31</v>
      </c>
      <c r="I42" s="8" t="s">
        <v>7</v>
      </c>
    </row>
    <row r="43" spans="1:9" ht="56.25" customHeight="1" x14ac:dyDescent="0.25">
      <c r="A43" s="12">
        <v>26</v>
      </c>
      <c r="B43" s="24" t="s">
        <v>52</v>
      </c>
      <c r="C43" s="22" t="s">
        <v>79</v>
      </c>
      <c r="D43" s="13" t="s">
        <v>18</v>
      </c>
      <c r="E43" s="13">
        <v>6</v>
      </c>
      <c r="F43" s="14">
        <v>11700</v>
      </c>
      <c r="G43" s="14">
        <f t="shared" si="2"/>
        <v>70200</v>
      </c>
      <c r="H43" s="7" t="s">
        <v>31</v>
      </c>
      <c r="I43" s="8" t="s">
        <v>7</v>
      </c>
    </row>
    <row r="44" spans="1:9" ht="60.75" customHeight="1" x14ac:dyDescent="0.25">
      <c r="A44" s="12">
        <v>27</v>
      </c>
      <c r="B44" s="24" t="s">
        <v>53</v>
      </c>
      <c r="C44" s="22" t="s">
        <v>80</v>
      </c>
      <c r="D44" s="13" t="s">
        <v>18</v>
      </c>
      <c r="E44" s="13">
        <v>25</v>
      </c>
      <c r="F44" s="14">
        <v>42800</v>
      </c>
      <c r="G44" s="14">
        <f t="shared" si="2"/>
        <v>1070000</v>
      </c>
      <c r="H44" s="7" t="s">
        <v>31</v>
      </c>
      <c r="I44" s="8" t="s">
        <v>7</v>
      </c>
    </row>
    <row r="45" spans="1:9" ht="61.5" customHeight="1" x14ac:dyDescent="0.25">
      <c r="A45" s="12">
        <v>28</v>
      </c>
      <c r="B45" s="24" t="s">
        <v>54</v>
      </c>
      <c r="C45" s="22" t="s">
        <v>81</v>
      </c>
      <c r="D45" s="13" t="s">
        <v>18</v>
      </c>
      <c r="E45" s="13">
        <v>25</v>
      </c>
      <c r="F45" s="14">
        <v>52000</v>
      </c>
      <c r="G45" s="14">
        <f t="shared" si="2"/>
        <v>1300000</v>
      </c>
      <c r="H45" s="7" t="s">
        <v>31</v>
      </c>
      <c r="I45" s="8" t="s">
        <v>7</v>
      </c>
    </row>
    <row r="46" spans="1:9" ht="51.75" customHeight="1" x14ac:dyDescent="0.25">
      <c r="A46" s="12">
        <v>29</v>
      </c>
      <c r="B46" s="24" t="s">
        <v>55</v>
      </c>
      <c r="C46" s="23" t="s">
        <v>82</v>
      </c>
      <c r="D46" s="15" t="s">
        <v>18</v>
      </c>
      <c r="E46" s="13">
        <v>1</v>
      </c>
      <c r="F46" s="14">
        <v>100700</v>
      </c>
      <c r="G46" s="14">
        <f t="shared" si="2"/>
        <v>100700</v>
      </c>
      <c r="H46" s="7" t="s">
        <v>31</v>
      </c>
      <c r="I46" s="16" t="s">
        <v>7</v>
      </c>
    </row>
    <row r="47" spans="1:9" ht="61.5" customHeight="1" x14ac:dyDescent="0.25">
      <c r="A47" s="12">
        <v>30</v>
      </c>
      <c r="B47" s="24" t="s">
        <v>56</v>
      </c>
      <c r="C47" s="25" t="s">
        <v>83</v>
      </c>
      <c r="D47" s="13" t="s">
        <v>18</v>
      </c>
      <c r="E47" s="13">
        <v>25</v>
      </c>
      <c r="F47" s="14">
        <v>35300</v>
      </c>
      <c r="G47" s="14">
        <f t="shared" si="2"/>
        <v>882500</v>
      </c>
      <c r="H47" s="7" t="s">
        <v>31</v>
      </c>
      <c r="I47" s="8" t="s">
        <v>7</v>
      </c>
    </row>
    <row r="48" spans="1:9" ht="51" customHeight="1" x14ac:dyDescent="0.25">
      <c r="A48" s="12">
        <v>31</v>
      </c>
      <c r="B48" s="24" t="s">
        <v>57</v>
      </c>
      <c r="C48" s="25" t="s">
        <v>84</v>
      </c>
      <c r="D48" s="13" t="s">
        <v>18</v>
      </c>
      <c r="E48" s="13">
        <v>2</v>
      </c>
      <c r="F48" s="14">
        <v>137400</v>
      </c>
      <c r="G48" s="14">
        <f t="shared" si="2"/>
        <v>274800</v>
      </c>
      <c r="H48" s="7" t="s">
        <v>31</v>
      </c>
      <c r="I48" s="8" t="s">
        <v>7</v>
      </c>
    </row>
    <row r="49" spans="1:9" ht="55.5" customHeight="1" x14ac:dyDescent="0.25">
      <c r="A49" s="12">
        <v>32</v>
      </c>
      <c r="B49" s="24" t="s">
        <v>58</v>
      </c>
      <c r="C49" s="25" t="s">
        <v>85</v>
      </c>
      <c r="D49" s="13" t="s">
        <v>18</v>
      </c>
      <c r="E49" s="13">
        <v>15</v>
      </c>
      <c r="F49" s="14">
        <v>154700</v>
      </c>
      <c r="G49" s="14">
        <f t="shared" si="2"/>
        <v>2320500</v>
      </c>
      <c r="H49" s="7" t="s">
        <v>31</v>
      </c>
      <c r="I49" s="8" t="s">
        <v>7</v>
      </c>
    </row>
    <row r="50" spans="1:9" ht="52.5" customHeight="1" x14ac:dyDescent="0.25">
      <c r="A50" s="17">
        <v>33</v>
      </c>
      <c r="B50" s="27" t="s">
        <v>59</v>
      </c>
      <c r="C50" s="26" t="s">
        <v>86</v>
      </c>
      <c r="D50" s="18" t="s">
        <v>18</v>
      </c>
      <c r="E50" s="18">
        <v>15</v>
      </c>
      <c r="F50" s="19">
        <v>129900</v>
      </c>
      <c r="G50" s="19">
        <f t="shared" si="2"/>
        <v>1948500</v>
      </c>
      <c r="H50" s="20" t="s">
        <v>31</v>
      </c>
      <c r="I50" s="21" t="s">
        <v>7</v>
      </c>
    </row>
    <row r="51" spans="1:9" ht="41.25" customHeight="1" x14ac:dyDescent="0.25">
      <c r="A51" s="12">
        <v>34</v>
      </c>
      <c r="B51" s="24" t="s">
        <v>60</v>
      </c>
      <c r="C51" s="28" t="s">
        <v>87</v>
      </c>
      <c r="D51" s="13" t="s">
        <v>18</v>
      </c>
      <c r="E51" s="13">
        <v>2</v>
      </c>
      <c r="F51" s="14">
        <v>247900</v>
      </c>
      <c r="G51" s="14">
        <f t="shared" si="2"/>
        <v>495800</v>
      </c>
      <c r="H51" s="7" t="s">
        <v>31</v>
      </c>
      <c r="I51" s="8" t="s">
        <v>7</v>
      </c>
    </row>
    <row r="53" spans="1:9" ht="15.75" x14ac:dyDescent="0.25">
      <c r="A53" s="34" t="s">
        <v>89</v>
      </c>
      <c r="B53" s="35"/>
      <c r="C53" s="35"/>
      <c r="D53" s="35"/>
      <c r="E53" s="35"/>
      <c r="F53" s="35"/>
      <c r="G53" s="35"/>
      <c r="H53" s="35"/>
      <c r="I53" s="35"/>
    </row>
    <row r="55" spans="1:9" ht="33" x14ac:dyDescent="0.25">
      <c r="A55" s="29" t="s">
        <v>6</v>
      </c>
      <c r="B55" s="29" t="s">
        <v>0</v>
      </c>
      <c r="C55" s="29" t="s">
        <v>10</v>
      </c>
      <c r="D55" s="29" t="s">
        <v>1</v>
      </c>
      <c r="E55" s="29" t="s">
        <v>2</v>
      </c>
      <c r="F55" s="29" t="s">
        <v>3</v>
      </c>
      <c r="G55" s="29" t="s">
        <v>4</v>
      </c>
      <c r="H55" s="30" t="s">
        <v>8</v>
      </c>
      <c r="I55" s="30" t="s">
        <v>9</v>
      </c>
    </row>
    <row r="56" spans="1:9" ht="34.5" x14ac:dyDescent="0.25">
      <c r="A56" s="31">
        <v>35</v>
      </c>
      <c r="B56" s="5" t="s">
        <v>95</v>
      </c>
      <c r="C56" s="5" t="s">
        <v>105</v>
      </c>
      <c r="D56" s="32" t="s">
        <v>19</v>
      </c>
      <c r="E56" s="32">
        <v>25</v>
      </c>
      <c r="F56" s="33">
        <v>201200</v>
      </c>
      <c r="G56" s="33">
        <f>E56*F56</f>
        <v>5030000</v>
      </c>
      <c r="H56" s="7" t="s">
        <v>31</v>
      </c>
      <c r="I56" s="8" t="s">
        <v>7</v>
      </c>
    </row>
    <row r="57" spans="1:9" ht="34.5" x14ac:dyDescent="0.25">
      <c r="A57" s="31">
        <v>36</v>
      </c>
      <c r="B57" s="5" t="s">
        <v>96</v>
      </c>
      <c r="C57" s="5" t="s">
        <v>106</v>
      </c>
      <c r="D57" s="32" t="s">
        <v>90</v>
      </c>
      <c r="E57" s="32">
        <v>3</v>
      </c>
      <c r="F57" s="33">
        <v>28000</v>
      </c>
      <c r="G57" s="33">
        <f t="shared" ref="G57:G65" si="3">E57*F57</f>
        <v>84000</v>
      </c>
      <c r="H57" s="7" t="s">
        <v>31</v>
      </c>
      <c r="I57" s="8" t="s">
        <v>7</v>
      </c>
    </row>
    <row r="58" spans="1:9" ht="34.5" x14ac:dyDescent="0.25">
      <c r="A58" s="31">
        <v>37</v>
      </c>
      <c r="B58" s="5" t="s">
        <v>97</v>
      </c>
      <c r="C58" s="5" t="s">
        <v>107</v>
      </c>
      <c r="D58" s="32" t="s">
        <v>16</v>
      </c>
      <c r="E58" s="32">
        <v>40</v>
      </c>
      <c r="F58" s="33">
        <v>60200</v>
      </c>
      <c r="G58" s="33">
        <f t="shared" si="3"/>
        <v>2408000</v>
      </c>
      <c r="H58" s="7" t="s">
        <v>31</v>
      </c>
      <c r="I58" s="8" t="s">
        <v>7</v>
      </c>
    </row>
    <row r="59" spans="1:9" ht="57" x14ac:dyDescent="0.25">
      <c r="A59" s="31">
        <v>38</v>
      </c>
      <c r="B59" s="5" t="s">
        <v>98</v>
      </c>
      <c r="C59" s="5" t="s">
        <v>108</v>
      </c>
      <c r="D59" s="32" t="s">
        <v>18</v>
      </c>
      <c r="E59" s="32">
        <v>25</v>
      </c>
      <c r="F59" s="33">
        <v>39900</v>
      </c>
      <c r="G59" s="33">
        <f t="shared" si="3"/>
        <v>997500</v>
      </c>
      <c r="H59" s="7" t="s">
        <v>31</v>
      </c>
      <c r="I59" s="8" t="s">
        <v>7</v>
      </c>
    </row>
    <row r="60" spans="1:9" ht="57" x14ac:dyDescent="0.25">
      <c r="A60" s="31">
        <v>39</v>
      </c>
      <c r="B60" s="5" t="s">
        <v>99</v>
      </c>
      <c r="C60" s="5" t="s">
        <v>109</v>
      </c>
      <c r="D60" s="32" t="s">
        <v>18</v>
      </c>
      <c r="E60" s="32">
        <v>25</v>
      </c>
      <c r="F60" s="33">
        <v>28600</v>
      </c>
      <c r="G60" s="33">
        <f t="shared" si="3"/>
        <v>715000</v>
      </c>
      <c r="H60" s="7" t="s">
        <v>31</v>
      </c>
      <c r="I60" s="8" t="s">
        <v>7</v>
      </c>
    </row>
    <row r="61" spans="1:9" ht="34.5" x14ac:dyDescent="0.25">
      <c r="A61" s="31">
        <v>40</v>
      </c>
      <c r="B61" s="5" t="s">
        <v>100</v>
      </c>
      <c r="C61" s="5" t="s">
        <v>110</v>
      </c>
      <c r="D61" s="32" t="s">
        <v>18</v>
      </c>
      <c r="E61" s="32">
        <v>12</v>
      </c>
      <c r="F61" s="33">
        <v>17400</v>
      </c>
      <c r="G61" s="33">
        <f t="shared" si="3"/>
        <v>208800</v>
      </c>
      <c r="H61" s="7" t="s">
        <v>31</v>
      </c>
      <c r="I61" s="8" t="s">
        <v>7</v>
      </c>
    </row>
    <row r="62" spans="1:9" ht="68.25" x14ac:dyDescent="0.25">
      <c r="A62" s="31">
        <v>41</v>
      </c>
      <c r="B62" s="5" t="s">
        <v>101</v>
      </c>
      <c r="C62" s="5" t="s">
        <v>111</v>
      </c>
      <c r="D62" s="32" t="s">
        <v>18</v>
      </c>
      <c r="E62" s="32">
        <v>20</v>
      </c>
      <c r="F62" s="33">
        <v>97300</v>
      </c>
      <c r="G62" s="33">
        <f t="shared" si="3"/>
        <v>1946000</v>
      </c>
      <c r="H62" s="7" t="s">
        <v>31</v>
      </c>
      <c r="I62" s="8" t="s">
        <v>7</v>
      </c>
    </row>
    <row r="63" spans="1:9" ht="57" x14ac:dyDescent="0.25">
      <c r="A63" s="31">
        <v>42</v>
      </c>
      <c r="B63" s="5" t="s">
        <v>102</v>
      </c>
      <c r="C63" s="5" t="s">
        <v>112</v>
      </c>
      <c r="D63" s="32" t="s">
        <v>18</v>
      </c>
      <c r="E63" s="32">
        <v>30</v>
      </c>
      <c r="F63" s="33">
        <v>19100</v>
      </c>
      <c r="G63" s="33">
        <f t="shared" si="3"/>
        <v>573000</v>
      </c>
      <c r="H63" s="7" t="s">
        <v>31</v>
      </c>
      <c r="I63" s="8" t="s">
        <v>7</v>
      </c>
    </row>
    <row r="64" spans="1:9" ht="57" x14ac:dyDescent="0.25">
      <c r="A64" s="31">
        <v>43</v>
      </c>
      <c r="B64" s="5" t="s">
        <v>103</v>
      </c>
      <c r="C64" s="5" t="s">
        <v>113</v>
      </c>
      <c r="D64" s="32" t="s">
        <v>18</v>
      </c>
      <c r="E64" s="32">
        <v>7</v>
      </c>
      <c r="F64" s="33">
        <v>121500</v>
      </c>
      <c r="G64" s="33">
        <f t="shared" si="3"/>
        <v>850500</v>
      </c>
      <c r="H64" s="7" t="s">
        <v>31</v>
      </c>
      <c r="I64" s="8" t="s">
        <v>7</v>
      </c>
    </row>
    <row r="65" spans="1:9" ht="57" x14ac:dyDescent="0.25">
      <c r="A65" s="31">
        <v>44</v>
      </c>
      <c r="B65" s="5" t="s">
        <v>104</v>
      </c>
      <c r="C65" s="5" t="s">
        <v>114</v>
      </c>
      <c r="D65" s="32" t="s">
        <v>18</v>
      </c>
      <c r="E65" s="32">
        <v>7</v>
      </c>
      <c r="F65" s="33">
        <v>121500</v>
      </c>
      <c r="G65" s="33">
        <f t="shared" si="3"/>
        <v>850500</v>
      </c>
      <c r="H65" s="7" t="s">
        <v>31</v>
      </c>
      <c r="I65" s="8" t="s">
        <v>7</v>
      </c>
    </row>
    <row r="66" spans="1:9" ht="23.25" x14ac:dyDescent="0.25">
      <c r="A66" s="31">
        <v>45</v>
      </c>
      <c r="B66" s="5" t="s">
        <v>91</v>
      </c>
      <c r="C66" s="5" t="s">
        <v>91</v>
      </c>
      <c r="D66" s="32" t="s">
        <v>115</v>
      </c>
      <c r="E66" s="32" t="s">
        <v>92</v>
      </c>
      <c r="F66" s="33">
        <v>4000</v>
      </c>
      <c r="G66" s="33">
        <f t="shared" ref="G66:G68" si="4">E66*F66</f>
        <v>40000</v>
      </c>
      <c r="H66" s="7" t="s">
        <v>31</v>
      </c>
      <c r="I66" s="8" t="s">
        <v>7</v>
      </c>
    </row>
    <row r="67" spans="1:9" ht="23.25" x14ac:dyDescent="0.25">
      <c r="A67" s="31">
        <v>46</v>
      </c>
      <c r="B67" s="5" t="s">
        <v>93</v>
      </c>
      <c r="C67" s="5" t="s">
        <v>93</v>
      </c>
      <c r="D67" s="32" t="s">
        <v>115</v>
      </c>
      <c r="E67" s="32" t="s">
        <v>92</v>
      </c>
      <c r="F67" s="33">
        <v>4000</v>
      </c>
      <c r="G67" s="33">
        <f t="shared" si="4"/>
        <v>40000</v>
      </c>
      <c r="H67" s="7" t="s">
        <v>31</v>
      </c>
      <c r="I67" s="8" t="s">
        <v>7</v>
      </c>
    </row>
    <row r="68" spans="1:9" ht="23.25" x14ac:dyDescent="0.25">
      <c r="A68" s="46">
        <v>47</v>
      </c>
      <c r="B68" s="47" t="s">
        <v>94</v>
      </c>
      <c r="C68" s="47" t="s">
        <v>94</v>
      </c>
      <c r="D68" s="48" t="s">
        <v>90</v>
      </c>
      <c r="E68" s="48">
        <v>350</v>
      </c>
      <c r="F68" s="49">
        <v>12500</v>
      </c>
      <c r="G68" s="49">
        <f t="shared" si="4"/>
        <v>4375000</v>
      </c>
      <c r="H68" s="20" t="s">
        <v>31</v>
      </c>
      <c r="I68" s="21" t="s">
        <v>7</v>
      </c>
    </row>
    <row r="69" spans="1:9" ht="24.75" customHeight="1" x14ac:dyDescent="0.25">
      <c r="A69" s="50"/>
      <c r="B69" s="51" t="s">
        <v>121</v>
      </c>
      <c r="C69" s="50"/>
      <c r="D69" s="50"/>
      <c r="E69" s="50"/>
      <c r="F69" s="50"/>
      <c r="G69" s="52">
        <v>47317300</v>
      </c>
      <c r="H69" s="50"/>
      <c r="I69" s="50"/>
    </row>
  </sheetData>
  <mergeCells count="11">
    <mergeCell ref="A1:G1"/>
    <mergeCell ref="A2:I2"/>
    <mergeCell ref="A3:H3"/>
    <mergeCell ref="A4:I4"/>
    <mergeCell ref="A5:I5"/>
    <mergeCell ref="A6:I6"/>
    <mergeCell ref="A7:I7"/>
    <mergeCell ref="A8:I8"/>
    <mergeCell ref="A10:I10"/>
    <mergeCell ref="A21:I21"/>
    <mergeCell ref="A53:I53"/>
  </mergeCells>
  <dataValidations count="2">
    <dataValidation type="list" allowBlank="1" showInputMessage="1" showErrorMessage="1" sqref="H13:H18 H24:H51 H56:H68">
      <formula1>Месяц</formula1>
    </dataValidation>
    <dataValidation allowBlank="1" showInputMessage="1" showErrorMessage="1" prompt="Введите срок поставки" sqref="I13:I18 I24:I51 I56:I68"/>
  </dataValidation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2024-04-03T08:26:07Z</dcterms:modified>
</cp:coreProperties>
</file>