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8" i="1" s="1"/>
  <c r="G56" i="1"/>
  <c r="G55" i="1"/>
  <c r="G54" i="1"/>
  <c r="G53" i="1"/>
  <c r="G13" i="1" l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</calcChain>
</file>

<file path=xl/sharedStrings.xml><?xml version="1.0" encoding="utf-8"?>
<sst xmlns="http://schemas.openxmlformats.org/spreadsheetml/2006/main" count="244" uniqueCount="77">
  <si>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</si>
  <si>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</si>
  <si>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</si>
  <si>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</si>
  <si>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</si>
  <si>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</si>
  <si>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</si>
  <si>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</si>
  <si>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</si>
  <si>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</si>
  <si>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</si>
  <si>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Апрель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</si>
  <si>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</si>
  <si>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</si>
  <si>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</si>
  <si>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</si>
  <si>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</si>
  <si>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 xml:space="preserve">                                                          Объявление №4</t>
  </si>
  <si>
    <t>г.Алматы                                                                                                                                                                         15 апреля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</si>
  <si>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 19.04.2024 г  до 10:00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</si>
  <si>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19.04.2024 г  в 11:00, город Алматы, Мкр Зердели 371/3. кабиет 426.</t>
    </r>
  </si>
  <si>
    <t>Шприц Bioject® Budget инъекционный трехкомпонентный стерильный однократного применения объемами: 2мл; с иглами 22Gx1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</si>
  <si>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</t>
  </si>
  <si>
    <t>штук</t>
  </si>
  <si>
    <t>Шприц Bioject® Budget инъекционный трехкомпонентный стерильный однократного применения объемами: 5мл; с иглами 22Gx11/2</t>
  </si>
  <si>
    <t>Шприц Bioject® Budget инъекционный трехкомпонентный стерильный однократного применения объемами: 10мл с иглами 21Gx11/2</t>
  </si>
  <si>
    <t>Шприц Bioject® Budget инъекционный трехкомпонентный стерильный однократного применения объемами: 20мл с иглами 20Gx11/2"</t>
  </si>
  <si>
    <t>Термографическая пленка Agfa Drystar DT5B   20,3 см *25,4 см (8*10) №100 листов</t>
  </si>
  <si>
    <t xml:space="preserve">Использование для медицинских принтеров черно-белого изображения. Медицинская термографическая пленка для общей рентгенографии AGFA DRYSTAR  DT5 B 20,3*52,4  №100 8*10дюймов 
Пленка Drystar DT 5 B на 168-микронной PET подложке
Максимальная оптическая плотность:3.0
Полностью утилизируемая упаковка
Дневная загрузка (пленка не чувствительная к свету) 
Термоэмульсионный слой изготовлен на основе AgOS и активатора.
Срок архивирования соответствует требованиям ANSI  IT9.11 и  IT 9.19. 
Обязательно предоставить сертификат безопасности
</t>
  </si>
  <si>
    <t>уп</t>
  </si>
  <si>
    <t>Нафтизин 0,1% 10 мл или нафазолин 0,1% 10мл</t>
  </si>
  <si>
    <t>Валидол 0,06гр №10</t>
  </si>
  <si>
    <t>Но-шпа 40мг №60, таблетки</t>
  </si>
  <si>
    <t>Экстракт Валерианы 20мг №50</t>
  </si>
  <si>
    <t>Бальзам Спасатель 30гр</t>
  </si>
  <si>
    <t>Активированный угол 0,25 г №10, таблетки</t>
  </si>
  <si>
    <t>Аскорбиновая к- та 100 мг №60, таблетки</t>
  </si>
  <si>
    <t>Оксолиновая мазь 0,25% 10гр</t>
  </si>
  <si>
    <t xml:space="preserve">Бальзам Звездочка 4 гр </t>
  </si>
  <si>
    <t>Ацетилсалициловая к-та 0,5 г №10, таблетки</t>
  </si>
  <si>
    <t>Флукап (Осельтавимир) порошок для приготовления суспензии 6мг/мл №1, детям</t>
  </si>
  <si>
    <t>Бифидумбактерин лиофилизат для раствора 5 доз № 10, детям</t>
  </si>
  <si>
    <t>Амбро 30 мг №20, таблетки</t>
  </si>
  <si>
    <t>Краситель Азур-Эозин по Романовскому</t>
  </si>
  <si>
    <t xml:space="preserve">Картан (Левокарнитин), раствор для приема внутрь 1 г/10 мл №10,
детям
</t>
  </si>
  <si>
    <t>Интелекта (Левокарнитин) раствор для инъекций 1 гр/5 мл № 6</t>
  </si>
  <si>
    <t>Тивортин (аминокислоты) раствор для инъекций            4,2 % 100 мл  №1</t>
  </si>
  <si>
    <t xml:space="preserve">Диеногест 2 мг №28, таблетки </t>
  </si>
  <si>
    <t>Прогестерон 200 мг  №30, капсулы</t>
  </si>
  <si>
    <t>Регулон (Дезогестрел+Этинилэстрадиол) №21, таблетки</t>
  </si>
  <si>
    <t>Трисоль раствор для инфузий, 400 мл</t>
  </si>
  <si>
    <t>Раствор Рингера для инфузий, 500 мл</t>
  </si>
  <si>
    <t xml:space="preserve">Клиндамицин  100 мг № 3, вагинальные суппозитории </t>
  </si>
  <si>
    <t xml:space="preserve">Клотримазол 100 мг № 6, вагинальные таблетки </t>
  </si>
  <si>
    <t xml:space="preserve">Метронидазол 500 мг № 10, вагинальные суппозитории </t>
  </si>
  <si>
    <t xml:space="preserve">Эстриол 0,5 мг   № 15, вагинальные суппозитории </t>
  </si>
  <si>
    <t>Вагинальные свечи с лактобактериями (Лактожиналь вагинальные капсулы №14)</t>
  </si>
  <si>
    <t>Метронидазол 250 мг № 30, таблетки</t>
  </si>
  <si>
    <t>Калия йодид (Йодомарин ) таблетки 200 мкг № 100</t>
  </si>
  <si>
    <t>Детримакс (Колекальциферол) Витамин Д3 таблетки 50 мкг (2000 МЕ) № 60</t>
  </si>
  <si>
    <t>Допегит (Метилдопа) таблетки 250 мг № 50</t>
  </si>
  <si>
    <t xml:space="preserve">Резонатив (Иммуноглобулин человека антирезус Rho(D)) 625ме/мл 2мл   раствор для  инъекций, внутримышечно </t>
  </si>
  <si>
    <t>Внутриматочное противозачаточное средство «Юнона Био-Т»</t>
  </si>
  <si>
    <t>Игла для стернальной пункции</t>
  </si>
  <si>
    <t>Трипликсам таблетки 10 мг/2,5 мг/10 мг № 3</t>
  </si>
  <si>
    <t>Ед.изм.</t>
  </si>
  <si>
    <t>Бумага диаграммная для ЭКГ 201*295*150 №150</t>
  </si>
  <si>
    <t>Бумага ЭКГ на аппарат МАС 1200,6/12 канальный210*295*150 м с меткой платон 70г/м</t>
  </si>
  <si>
    <t>Бумага диаграммная для ЭКГ портотивный №10</t>
  </si>
  <si>
    <t>Бумага размер 57*25*2 вн ЭКГ аппарат Электрокардиограф однатрехканальный миниатюрный ЭК 3Т-01 Р-Д</t>
  </si>
  <si>
    <t>Парафин для физиолечения 25 кг</t>
  </si>
  <si>
    <t>Белый,Нефтяной твердый ЛУКОИЛ-П-2 25кг</t>
  </si>
  <si>
    <t>мешок</t>
  </si>
  <si>
    <t>Игла  бабочка</t>
  </si>
  <si>
    <t>Размер 25 Gx3/4x7.Размер иглы диаметр  Х длина ,мм 0,5х19х180мм</t>
  </si>
  <si>
    <t>Пробирка  ФАЛЬКОН полимерная коническая мерная с крышкой.вместимостью 50мл ПП в индивидуальной упаковке стерильная</t>
  </si>
  <si>
    <t>Пробирка ФАЛЬКОН полимерная коническая мерная с крышкой.вместимостью 50мл ПП в индивидуальной упаковке стерильная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</si>
</sst>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" fontId="3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justify" vertical="center" wrapText="1"/>
    </xf>
    <xf numFmtId="1" fontId="4" fillId="0" borderId="0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" fontId="3" fillId="3" borderId="5" xfId="0" applyNumberFormat="1" applyFont="1" applyFill="1" applyBorder="1" applyAlignment="1" applyProtection="1">
      <alignment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H61" sqref="H61"/>
    </sheetView>
  </sheetViews>
  <sheetFormatPr defaultRowHeight="15" x14ac:dyDescent="0.25"/>
  <cols>
    <col min="1" max="1" width="3.85546875" customWidth="1"/>
    <col min="2" max="2" width="31.42578125" customWidth="1"/>
    <col min="3" max="3" width="67.7109375" customWidth="1"/>
    <col min="4" max="4" width="8.85546875" customWidth="1"/>
    <col min="5" max="5" width="6.7109375" customWidth="1"/>
    <col min="6" max="6" width="9.140625" customWidth="1"/>
    <col min="7" max="7" width="14.42578125" customWidth="1"/>
    <col min="8" max="8" width="18.140625" customWidth="1"/>
    <col min="9" max="9" width="37.85546875" customWidth="1"/>
    <col min="10" max="10" width="47.140625" customWidth="1"/>
  </cols>
  <sheetData>
    <row r="1" spans="1:9" ht="15.75" x14ac:dyDescent="0.25">
      <c r="A1" s="23" t="s">
        <v>17</v>
      </c>
      <c r="B1" s="23"/>
      <c r="C1" s="23"/>
      <c r="D1" s="23"/>
      <c r="E1" s="23"/>
      <c r="F1" s="23"/>
      <c r="G1" s="23"/>
    </row>
    <row r="2" spans="1:9" ht="119.25" customHeight="1" x14ac:dyDescent="0.25">
      <c r="A2" s="31" t="s">
        <v>12</v>
      </c>
      <c r="B2" s="31"/>
      <c r="C2" s="31"/>
      <c r="D2" s="31"/>
      <c r="E2" s="31"/>
      <c r="F2" s="31"/>
      <c r="G2" s="31"/>
      <c r="H2" s="31"/>
      <c r="I2" s="31"/>
    </row>
    <row r="3" spans="1:9" ht="30" customHeight="1" x14ac:dyDescent="0.25">
      <c r="A3" s="24" t="s">
        <v>18</v>
      </c>
      <c r="B3" s="24"/>
      <c r="C3" s="24"/>
      <c r="D3" s="24"/>
      <c r="E3" s="24"/>
      <c r="F3" s="24"/>
      <c r="G3" s="24"/>
      <c r="H3" s="24"/>
    </row>
    <row r="4" spans="1:9" ht="15.75" x14ac:dyDescent="0.25">
      <c r="A4" s="25" t="s">
        <v>13</v>
      </c>
      <c r="B4" s="25"/>
      <c r="C4" s="25"/>
      <c r="D4" s="25"/>
      <c r="E4" s="25"/>
      <c r="F4" s="25"/>
      <c r="G4" s="25"/>
      <c r="H4" s="25"/>
      <c r="I4" s="25"/>
    </row>
    <row r="5" spans="1:9" ht="15.75" x14ac:dyDescent="0.25">
      <c r="A5" s="26" t="s">
        <v>14</v>
      </c>
      <c r="B5" s="27"/>
      <c r="C5" s="27"/>
      <c r="D5" s="27"/>
      <c r="E5" s="27"/>
      <c r="F5" s="27"/>
      <c r="G5" s="27"/>
      <c r="H5" s="27"/>
      <c r="I5" s="27"/>
    </row>
    <row r="6" spans="1:9" ht="15.75" x14ac:dyDescent="0.25">
      <c r="A6" s="28" t="s">
        <v>15</v>
      </c>
      <c r="B6" s="28"/>
      <c r="C6" s="28"/>
      <c r="D6" s="28"/>
      <c r="E6" s="28"/>
      <c r="F6" s="28"/>
      <c r="G6" s="28"/>
      <c r="H6" s="28"/>
      <c r="I6" s="28"/>
    </row>
    <row r="7" spans="1:9" ht="15.75" x14ac:dyDescent="0.25">
      <c r="A7" s="28" t="s">
        <v>19</v>
      </c>
      <c r="B7" s="28"/>
      <c r="C7" s="28"/>
      <c r="D7" s="28"/>
      <c r="E7" s="28"/>
      <c r="F7" s="28"/>
      <c r="G7" s="28"/>
      <c r="H7" s="28"/>
      <c r="I7" s="28"/>
    </row>
    <row r="8" spans="1:9" ht="15.75" x14ac:dyDescent="0.25">
      <c r="A8" s="29" t="s">
        <v>20</v>
      </c>
      <c r="B8" s="30"/>
      <c r="C8" s="30"/>
      <c r="D8" s="30"/>
      <c r="E8" s="30"/>
      <c r="F8" s="30"/>
      <c r="G8" s="30"/>
      <c r="H8" s="30"/>
      <c r="I8" s="30"/>
    </row>
    <row r="10" spans="1:9" ht="57.75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65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73.5" customHeight="1" x14ac:dyDescent="0.25">
      <c r="A13" s="3">
        <v>1</v>
      </c>
      <c r="B13" s="4" t="s">
        <v>21</v>
      </c>
      <c r="C13" s="5" t="s">
        <v>22</v>
      </c>
      <c r="D13" s="32" t="s">
        <v>23</v>
      </c>
      <c r="E13" s="6">
        <v>12000</v>
      </c>
      <c r="F13" s="7">
        <v>15.84</v>
      </c>
      <c r="G13" s="7">
        <f>E13*F13</f>
        <v>190080</v>
      </c>
      <c r="H13" s="8" t="s">
        <v>11</v>
      </c>
      <c r="I13" s="9" t="s">
        <v>6</v>
      </c>
    </row>
    <row r="14" spans="1:9" ht="72.75" customHeight="1" x14ac:dyDescent="0.25">
      <c r="A14" s="3">
        <v>2</v>
      </c>
      <c r="B14" s="4" t="s">
        <v>24</v>
      </c>
      <c r="C14" s="5" t="s">
        <v>22</v>
      </c>
      <c r="D14" s="32" t="s">
        <v>23</v>
      </c>
      <c r="E14" s="6">
        <v>12000</v>
      </c>
      <c r="F14" s="7">
        <v>15.64</v>
      </c>
      <c r="G14" s="7">
        <f>E14*F14</f>
        <v>187680</v>
      </c>
      <c r="H14" s="8" t="s">
        <v>11</v>
      </c>
      <c r="I14" s="9" t="s">
        <v>6</v>
      </c>
    </row>
    <row r="15" spans="1:9" ht="77.25" x14ac:dyDescent="0.25">
      <c r="A15" s="3">
        <v>3</v>
      </c>
      <c r="B15" s="4" t="s">
        <v>25</v>
      </c>
      <c r="C15" s="5" t="s">
        <v>22</v>
      </c>
      <c r="D15" s="32" t="s">
        <v>23</v>
      </c>
      <c r="E15" s="6">
        <v>5000</v>
      </c>
      <c r="F15" s="7">
        <v>24.71</v>
      </c>
      <c r="G15" s="7">
        <f>E15*F15</f>
        <v>123550</v>
      </c>
      <c r="H15" s="8" t="s">
        <v>11</v>
      </c>
      <c r="I15" s="9" t="s">
        <v>6</v>
      </c>
    </row>
    <row r="16" spans="1:9" ht="66" customHeight="1" x14ac:dyDescent="0.25">
      <c r="A16" s="3">
        <v>4</v>
      </c>
      <c r="B16" s="4" t="s">
        <v>26</v>
      </c>
      <c r="C16" s="5" t="s">
        <v>22</v>
      </c>
      <c r="D16" s="32" t="s">
        <v>23</v>
      </c>
      <c r="E16" s="6">
        <v>8000</v>
      </c>
      <c r="F16" s="7">
        <v>31.08</v>
      </c>
      <c r="G16" s="7">
        <f>E16*F16</f>
        <v>248640</v>
      </c>
      <c r="H16" s="8" t="s">
        <v>11</v>
      </c>
      <c r="I16" s="9" t="s">
        <v>6</v>
      </c>
    </row>
    <row r="17" spans="1:9" ht="140.25" customHeight="1" x14ac:dyDescent="0.25">
      <c r="A17" s="3">
        <v>5</v>
      </c>
      <c r="B17" s="4" t="s">
        <v>27</v>
      </c>
      <c r="C17" s="10" t="s">
        <v>28</v>
      </c>
      <c r="D17" s="33" t="s">
        <v>29</v>
      </c>
      <c r="E17" s="6">
        <v>50</v>
      </c>
      <c r="F17" s="7">
        <v>30000</v>
      </c>
      <c r="G17" s="7">
        <v>150000</v>
      </c>
      <c r="H17" s="8" t="s">
        <v>11</v>
      </c>
      <c r="I17" s="9" t="s">
        <v>6</v>
      </c>
    </row>
    <row r="18" spans="1:9" ht="33" customHeight="1" x14ac:dyDescent="0.25">
      <c r="A18" s="3">
        <v>6</v>
      </c>
      <c r="B18" s="4" t="s">
        <v>30</v>
      </c>
      <c r="C18" s="10" t="s">
        <v>30</v>
      </c>
      <c r="D18" s="33" t="s">
        <v>10</v>
      </c>
      <c r="E18" s="6">
        <v>30</v>
      </c>
      <c r="F18" s="7">
        <v>200</v>
      </c>
      <c r="G18" s="7">
        <f>E18*F18</f>
        <v>6000</v>
      </c>
      <c r="H18" s="8" t="s">
        <v>11</v>
      </c>
      <c r="I18" s="9" t="s">
        <v>6</v>
      </c>
    </row>
    <row r="19" spans="1:9" ht="19.5" customHeight="1" x14ac:dyDescent="0.25">
      <c r="A19" s="3">
        <v>7</v>
      </c>
      <c r="B19" s="4" t="s">
        <v>31</v>
      </c>
      <c r="C19" s="5" t="s">
        <v>31</v>
      </c>
      <c r="D19" s="32" t="s">
        <v>10</v>
      </c>
      <c r="E19" s="6">
        <v>50</v>
      </c>
      <c r="F19" s="7">
        <v>150</v>
      </c>
      <c r="G19" s="7">
        <f>E19*F19</f>
        <v>7500</v>
      </c>
      <c r="H19" s="8" t="s">
        <v>11</v>
      </c>
      <c r="I19" s="9" t="s">
        <v>6</v>
      </c>
    </row>
    <row r="20" spans="1:9" ht="24.75" customHeight="1" x14ac:dyDescent="0.25">
      <c r="A20" s="3">
        <v>8</v>
      </c>
      <c r="B20" s="4" t="s">
        <v>32</v>
      </c>
      <c r="C20" s="5" t="s">
        <v>32</v>
      </c>
      <c r="D20" s="32" t="s">
        <v>10</v>
      </c>
      <c r="E20" s="6">
        <v>20</v>
      </c>
      <c r="F20" s="7">
        <v>2030</v>
      </c>
      <c r="G20" s="7">
        <f>E20*F20</f>
        <v>40600</v>
      </c>
      <c r="H20" s="8" t="s">
        <v>11</v>
      </c>
      <c r="I20" s="9" t="s">
        <v>6</v>
      </c>
    </row>
    <row r="21" spans="1:9" ht="25.5" customHeight="1" x14ac:dyDescent="0.25">
      <c r="A21" s="3">
        <v>9</v>
      </c>
      <c r="B21" s="4" t="s">
        <v>33</v>
      </c>
      <c r="C21" s="5" t="s">
        <v>33</v>
      </c>
      <c r="D21" s="32" t="s">
        <v>10</v>
      </c>
      <c r="E21" s="6">
        <v>30</v>
      </c>
      <c r="F21" s="7">
        <v>180</v>
      </c>
      <c r="G21" s="7">
        <f>E21*F21</f>
        <v>5400</v>
      </c>
      <c r="H21" s="8" t="s">
        <v>11</v>
      </c>
      <c r="I21" s="9" t="s">
        <v>6</v>
      </c>
    </row>
    <row r="22" spans="1:9" x14ac:dyDescent="0.25">
      <c r="A22" s="3">
        <v>10</v>
      </c>
      <c r="B22" s="4" t="s">
        <v>34</v>
      </c>
      <c r="C22" s="5" t="s">
        <v>34</v>
      </c>
      <c r="D22" s="32" t="s">
        <v>10</v>
      </c>
      <c r="E22" s="6">
        <v>20</v>
      </c>
      <c r="F22" s="7">
        <v>1450</v>
      </c>
      <c r="G22" s="7">
        <f>E22*F22</f>
        <v>29000</v>
      </c>
      <c r="H22" s="8" t="s">
        <v>11</v>
      </c>
      <c r="I22" s="9" t="s">
        <v>6</v>
      </c>
    </row>
    <row r="23" spans="1:9" ht="30" customHeight="1" x14ac:dyDescent="0.25">
      <c r="A23" s="3">
        <v>11</v>
      </c>
      <c r="B23" s="4" t="s">
        <v>35</v>
      </c>
      <c r="C23" s="5" t="s">
        <v>35</v>
      </c>
      <c r="D23" s="32" t="s">
        <v>10</v>
      </c>
      <c r="E23" s="6">
        <v>250</v>
      </c>
      <c r="F23" s="7">
        <v>100</v>
      </c>
      <c r="G23" s="7">
        <f>E23*F23</f>
        <v>25000</v>
      </c>
      <c r="H23" s="8" t="s">
        <v>11</v>
      </c>
      <c r="I23" s="9" t="s">
        <v>6</v>
      </c>
    </row>
    <row r="24" spans="1:9" ht="29.25" customHeight="1" x14ac:dyDescent="0.25">
      <c r="A24" s="3">
        <v>12</v>
      </c>
      <c r="B24" s="4" t="s">
        <v>36</v>
      </c>
      <c r="C24" s="5" t="s">
        <v>36</v>
      </c>
      <c r="D24" s="32" t="s">
        <v>10</v>
      </c>
      <c r="E24" s="6">
        <v>100</v>
      </c>
      <c r="F24" s="7">
        <v>30.73</v>
      </c>
      <c r="G24" s="7">
        <f>E24*F24</f>
        <v>3073</v>
      </c>
      <c r="H24" s="8" t="s">
        <v>11</v>
      </c>
      <c r="I24" s="9" t="s">
        <v>6</v>
      </c>
    </row>
    <row r="25" spans="1:9" ht="24.75" customHeight="1" x14ac:dyDescent="0.25">
      <c r="A25" s="3">
        <v>13</v>
      </c>
      <c r="B25" s="4" t="s">
        <v>37</v>
      </c>
      <c r="C25" s="5" t="s">
        <v>37</v>
      </c>
      <c r="D25" s="32" t="s">
        <v>10</v>
      </c>
      <c r="E25" s="6">
        <v>30</v>
      </c>
      <c r="F25" s="7">
        <v>400</v>
      </c>
      <c r="G25" s="7">
        <f>E25*F25</f>
        <v>12000</v>
      </c>
      <c r="H25" s="8" t="s">
        <v>11</v>
      </c>
      <c r="I25" s="9" t="s">
        <v>6</v>
      </c>
    </row>
    <row r="26" spans="1:9" ht="29.25" customHeight="1" x14ac:dyDescent="0.25">
      <c r="A26" s="3">
        <v>14</v>
      </c>
      <c r="B26" s="4" t="s">
        <v>38</v>
      </c>
      <c r="C26" s="5" t="s">
        <v>38</v>
      </c>
      <c r="D26" s="32" t="s">
        <v>10</v>
      </c>
      <c r="E26" s="6">
        <v>20</v>
      </c>
      <c r="F26" s="7">
        <v>800</v>
      </c>
      <c r="G26" s="7">
        <f>E26*F26</f>
        <v>16000</v>
      </c>
      <c r="H26" s="8" t="s">
        <v>11</v>
      </c>
      <c r="I26" s="9" t="s">
        <v>6</v>
      </c>
    </row>
    <row r="27" spans="1:9" ht="30.75" customHeight="1" x14ac:dyDescent="0.25">
      <c r="A27" s="3">
        <v>15</v>
      </c>
      <c r="B27" s="4" t="s">
        <v>39</v>
      </c>
      <c r="C27" s="5" t="s">
        <v>39</v>
      </c>
      <c r="D27" s="32" t="s">
        <v>10</v>
      </c>
      <c r="E27" s="6">
        <v>50</v>
      </c>
      <c r="F27" s="7">
        <v>150</v>
      </c>
      <c r="G27" s="7">
        <f>E27*F27</f>
        <v>7500</v>
      </c>
      <c r="H27" s="8" t="s">
        <v>11</v>
      </c>
      <c r="I27" s="9" t="s">
        <v>6</v>
      </c>
    </row>
    <row r="28" spans="1:9" ht="42" customHeight="1" x14ac:dyDescent="0.25">
      <c r="A28" s="3">
        <v>16</v>
      </c>
      <c r="B28" s="4" t="s">
        <v>40</v>
      </c>
      <c r="C28" s="5" t="s">
        <v>40</v>
      </c>
      <c r="D28" s="32" t="s">
        <v>10</v>
      </c>
      <c r="E28" s="6">
        <v>200</v>
      </c>
      <c r="F28" s="7">
        <v>3200</v>
      </c>
      <c r="G28" s="7">
        <f>E28*F28</f>
        <v>640000</v>
      </c>
      <c r="H28" s="8" t="s">
        <v>11</v>
      </c>
      <c r="I28" s="9" t="s">
        <v>6</v>
      </c>
    </row>
    <row r="29" spans="1:9" ht="37.5" customHeight="1" x14ac:dyDescent="0.25">
      <c r="A29" s="3">
        <v>17</v>
      </c>
      <c r="B29" s="4" t="s">
        <v>41</v>
      </c>
      <c r="C29" s="5" t="s">
        <v>41</v>
      </c>
      <c r="D29" s="32" t="s">
        <v>10</v>
      </c>
      <c r="E29" s="6">
        <v>200</v>
      </c>
      <c r="F29" s="7">
        <v>840</v>
      </c>
      <c r="G29" s="7">
        <f>E29*F29</f>
        <v>168000</v>
      </c>
      <c r="H29" s="8" t="s">
        <v>11</v>
      </c>
      <c r="I29" s="9" t="s">
        <v>6</v>
      </c>
    </row>
    <row r="30" spans="1:9" ht="27" customHeight="1" x14ac:dyDescent="0.25">
      <c r="A30" s="3">
        <v>18</v>
      </c>
      <c r="B30" s="4" t="s">
        <v>42</v>
      </c>
      <c r="C30" s="10" t="s">
        <v>42</v>
      </c>
      <c r="D30" s="33" t="s">
        <v>10</v>
      </c>
      <c r="E30" s="6">
        <v>100</v>
      </c>
      <c r="F30" s="7">
        <v>995</v>
      </c>
      <c r="G30" s="7">
        <f>E30*F30</f>
        <v>99500</v>
      </c>
      <c r="H30" s="8" t="s">
        <v>11</v>
      </c>
      <c r="I30" s="9" t="s">
        <v>6</v>
      </c>
    </row>
    <row r="31" spans="1:9" ht="35.25" customHeight="1" x14ac:dyDescent="0.25">
      <c r="A31" s="3">
        <v>19</v>
      </c>
      <c r="B31" s="4" t="s">
        <v>43</v>
      </c>
      <c r="C31" s="10" t="s">
        <v>43</v>
      </c>
      <c r="D31" s="33" t="s">
        <v>10</v>
      </c>
      <c r="E31" s="6">
        <v>1</v>
      </c>
      <c r="F31" s="7">
        <v>6000</v>
      </c>
      <c r="G31" s="7">
        <f>E31*F31</f>
        <v>6000</v>
      </c>
      <c r="H31" s="8" t="s">
        <v>11</v>
      </c>
      <c r="I31" s="9" t="s">
        <v>6</v>
      </c>
    </row>
    <row r="32" spans="1:9" ht="56.25" customHeight="1" x14ac:dyDescent="0.25">
      <c r="A32" s="3">
        <v>20</v>
      </c>
      <c r="B32" s="4" t="s">
        <v>44</v>
      </c>
      <c r="C32" s="10" t="s">
        <v>44</v>
      </c>
      <c r="D32" s="33" t="s">
        <v>10</v>
      </c>
      <c r="E32" s="6">
        <v>200</v>
      </c>
      <c r="F32" s="7">
        <v>4800</v>
      </c>
      <c r="G32" s="7">
        <f>E32*F32</f>
        <v>960000</v>
      </c>
      <c r="H32" s="8" t="s">
        <v>11</v>
      </c>
      <c r="I32" s="9" t="s">
        <v>6</v>
      </c>
    </row>
    <row r="33" spans="1:9" ht="29.25" customHeight="1" x14ac:dyDescent="0.25">
      <c r="A33" s="3">
        <v>21</v>
      </c>
      <c r="B33" s="4" t="s">
        <v>45</v>
      </c>
      <c r="C33" s="10" t="s">
        <v>45</v>
      </c>
      <c r="D33" s="33" t="s">
        <v>10</v>
      </c>
      <c r="E33" s="6">
        <v>600</v>
      </c>
      <c r="F33" s="7">
        <v>3655</v>
      </c>
      <c r="G33" s="7">
        <f>E33*F33</f>
        <v>2193000</v>
      </c>
      <c r="H33" s="8" t="s">
        <v>11</v>
      </c>
      <c r="I33" s="9" t="s">
        <v>6</v>
      </c>
    </row>
    <row r="34" spans="1:9" ht="41.25" customHeight="1" x14ac:dyDescent="0.25">
      <c r="A34" s="3">
        <v>22</v>
      </c>
      <c r="B34" s="4" t="s">
        <v>46</v>
      </c>
      <c r="C34" s="10" t="s">
        <v>46</v>
      </c>
      <c r="D34" s="33" t="s">
        <v>10</v>
      </c>
      <c r="E34" s="6">
        <v>1000</v>
      </c>
      <c r="F34" s="7">
        <v>3680</v>
      </c>
      <c r="G34" s="7">
        <f>E34*F34</f>
        <v>3680000</v>
      </c>
      <c r="H34" s="8" t="s">
        <v>11</v>
      </c>
      <c r="I34" s="9" t="s">
        <v>6</v>
      </c>
    </row>
    <row r="35" spans="1:9" ht="26.25" customHeight="1" x14ac:dyDescent="0.25">
      <c r="A35" s="3">
        <v>23</v>
      </c>
      <c r="B35" s="4" t="s">
        <v>47</v>
      </c>
      <c r="C35" s="10" t="s">
        <v>47</v>
      </c>
      <c r="D35" s="33" t="s">
        <v>10</v>
      </c>
      <c r="E35" s="6">
        <v>100</v>
      </c>
      <c r="F35" s="7">
        <v>7800</v>
      </c>
      <c r="G35" s="7">
        <f>E35*F35</f>
        <v>780000</v>
      </c>
      <c r="H35" s="8" t="s">
        <v>11</v>
      </c>
      <c r="I35" s="9" t="s">
        <v>6</v>
      </c>
    </row>
    <row r="36" spans="1:9" ht="33.75" customHeight="1" x14ac:dyDescent="0.25">
      <c r="A36" s="3">
        <v>24</v>
      </c>
      <c r="B36" s="4" t="s">
        <v>48</v>
      </c>
      <c r="C36" s="10" t="s">
        <v>48</v>
      </c>
      <c r="D36" s="33" t="s">
        <v>10</v>
      </c>
      <c r="E36" s="6">
        <v>200</v>
      </c>
      <c r="F36" s="7">
        <v>7845</v>
      </c>
      <c r="G36" s="7">
        <f>E36*F36</f>
        <v>1569000</v>
      </c>
      <c r="H36" s="8" t="s">
        <v>11</v>
      </c>
      <c r="I36" s="9" t="s">
        <v>6</v>
      </c>
    </row>
    <row r="37" spans="1:9" ht="46.5" customHeight="1" x14ac:dyDescent="0.25">
      <c r="A37" s="3">
        <v>25</v>
      </c>
      <c r="B37" s="4" t="s">
        <v>49</v>
      </c>
      <c r="C37" s="5" t="s">
        <v>49</v>
      </c>
      <c r="D37" s="32" t="s">
        <v>10</v>
      </c>
      <c r="E37" s="6">
        <v>50</v>
      </c>
      <c r="F37" s="7">
        <v>2660</v>
      </c>
      <c r="G37" s="7">
        <f>E37*F37</f>
        <v>133000</v>
      </c>
      <c r="H37" s="8" t="s">
        <v>11</v>
      </c>
      <c r="I37" s="9" t="s">
        <v>6</v>
      </c>
    </row>
    <row r="38" spans="1:9" ht="28.5" customHeight="1" x14ac:dyDescent="0.25">
      <c r="A38" s="3">
        <v>26</v>
      </c>
      <c r="B38" s="4" t="s">
        <v>50</v>
      </c>
      <c r="C38" s="5" t="s">
        <v>50</v>
      </c>
      <c r="D38" s="32" t="s">
        <v>10</v>
      </c>
      <c r="E38" s="6">
        <v>500</v>
      </c>
      <c r="F38" s="7">
        <v>600</v>
      </c>
      <c r="G38" s="7">
        <f>E38*F38</f>
        <v>300000</v>
      </c>
      <c r="H38" s="8" t="s">
        <v>11</v>
      </c>
      <c r="I38" s="9" t="s">
        <v>6</v>
      </c>
    </row>
    <row r="39" spans="1:9" ht="36.75" customHeight="1" x14ac:dyDescent="0.25">
      <c r="A39" s="3">
        <v>27</v>
      </c>
      <c r="B39" s="4" t="s">
        <v>51</v>
      </c>
      <c r="C39" s="10" t="s">
        <v>51</v>
      </c>
      <c r="D39" s="33" t="s">
        <v>10</v>
      </c>
      <c r="E39" s="6">
        <v>500</v>
      </c>
      <c r="F39" s="7">
        <v>1150</v>
      </c>
      <c r="G39" s="7">
        <f>E39*F39</f>
        <v>575000</v>
      </c>
      <c r="H39" s="8" t="s">
        <v>11</v>
      </c>
      <c r="I39" s="9" t="s">
        <v>6</v>
      </c>
    </row>
    <row r="40" spans="1:9" ht="33.75" customHeight="1" x14ac:dyDescent="0.25">
      <c r="A40" s="3">
        <v>28</v>
      </c>
      <c r="B40" s="4" t="s">
        <v>52</v>
      </c>
      <c r="C40" s="10" t="s">
        <v>52</v>
      </c>
      <c r="D40" s="33" t="s">
        <v>10</v>
      </c>
      <c r="E40" s="6">
        <v>100</v>
      </c>
      <c r="F40" s="7">
        <v>3170</v>
      </c>
      <c r="G40" s="7">
        <f>E40*F40</f>
        <v>317000</v>
      </c>
      <c r="H40" s="8" t="s">
        <v>11</v>
      </c>
      <c r="I40" s="9" t="s">
        <v>6</v>
      </c>
    </row>
    <row r="41" spans="1:9" ht="35.25" customHeight="1" x14ac:dyDescent="0.25">
      <c r="A41" s="3">
        <v>29</v>
      </c>
      <c r="B41" s="4" t="s">
        <v>53</v>
      </c>
      <c r="C41" s="10" t="s">
        <v>53</v>
      </c>
      <c r="D41" s="33" t="s">
        <v>10</v>
      </c>
      <c r="E41" s="6">
        <v>500</v>
      </c>
      <c r="F41" s="7">
        <v>750</v>
      </c>
      <c r="G41" s="7">
        <f>E41*F41</f>
        <v>375000</v>
      </c>
      <c r="H41" s="8" t="s">
        <v>11</v>
      </c>
      <c r="I41" s="9" t="s">
        <v>6</v>
      </c>
    </row>
    <row r="42" spans="1:9" ht="32.25" customHeight="1" x14ac:dyDescent="0.25">
      <c r="A42" s="3">
        <v>30</v>
      </c>
      <c r="B42" s="4" t="s">
        <v>54</v>
      </c>
      <c r="C42" s="10" t="s">
        <v>54</v>
      </c>
      <c r="D42" s="33" t="s">
        <v>10</v>
      </c>
      <c r="E42" s="6">
        <v>100</v>
      </c>
      <c r="F42" s="7">
        <v>690</v>
      </c>
      <c r="G42" s="7">
        <f>E42*F42</f>
        <v>69000</v>
      </c>
      <c r="H42" s="8" t="s">
        <v>11</v>
      </c>
      <c r="I42" s="9" t="s">
        <v>6</v>
      </c>
    </row>
    <row r="43" spans="1:9" ht="36.75" customHeight="1" x14ac:dyDescent="0.25">
      <c r="A43" s="3">
        <v>31</v>
      </c>
      <c r="B43" s="4" t="s">
        <v>55</v>
      </c>
      <c r="C43" s="5" t="s">
        <v>55</v>
      </c>
      <c r="D43" s="32" t="s">
        <v>10</v>
      </c>
      <c r="E43" s="6">
        <v>50</v>
      </c>
      <c r="F43" s="7">
        <v>2940</v>
      </c>
      <c r="G43" s="7">
        <f>E43*F43</f>
        <v>147000</v>
      </c>
      <c r="H43" s="8" t="s">
        <v>11</v>
      </c>
      <c r="I43" s="9" t="s">
        <v>6</v>
      </c>
    </row>
    <row r="44" spans="1:9" ht="49.5" customHeight="1" x14ac:dyDescent="0.25">
      <c r="A44" s="3">
        <v>32</v>
      </c>
      <c r="B44" s="4" t="s">
        <v>56</v>
      </c>
      <c r="C44" s="5" t="s">
        <v>56</v>
      </c>
      <c r="D44" s="32" t="s">
        <v>10</v>
      </c>
      <c r="E44" s="6">
        <v>30</v>
      </c>
      <c r="F44" s="7">
        <v>4480</v>
      </c>
      <c r="G44" s="7">
        <f>E44*F44</f>
        <v>134400</v>
      </c>
      <c r="H44" s="8" t="s">
        <v>11</v>
      </c>
      <c r="I44" s="9" t="s">
        <v>6</v>
      </c>
    </row>
    <row r="45" spans="1:9" ht="29.25" customHeight="1" x14ac:dyDescent="0.25">
      <c r="A45" s="3">
        <v>33</v>
      </c>
      <c r="B45" s="4" t="s">
        <v>57</v>
      </c>
      <c r="C45" s="5" t="s">
        <v>57</v>
      </c>
      <c r="D45" s="32" t="s">
        <v>10</v>
      </c>
      <c r="E45" s="6">
        <v>30</v>
      </c>
      <c r="F45" s="7">
        <v>525</v>
      </c>
      <c r="G45" s="7">
        <f>E45*F45</f>
        <v>15750</v>
      </c>
      <c r="H45" s="8" t="s">
        <v>11</v>
      </c>
      <c r="I45" s="9" t="s">
        <v>6</v>
      </c>
    </row>
    <row r="46" spans="1:9" ht="33" customHeight="1" x14ac:dyDescent="0.25">
      <c r="A46" s="3">
        <v>34</v>
      </c>
      <c r="B46" s="4" t="s">
        <v>58</v>
      </c>
      <c r="C46" s="5" t="s">
        <v>58</v>
      </c>
      <c r="D46" s="32" t="s">
        <v>10</v>
      </c>
      <c r="E46" s="6">
        <v>50</v>
      </c>
      <c r="F46" s="7">
        <v>2060</v>
      </c>
      <c r="G46" s="7">
        <f>E46*F46</f>
        <v>103000</v>
      </c>
      <c r="H46" s="8" t="s">
        <v>11</v>
      </c>
      <c r="I46" s="9" t="s">
        <v>6</v>
      </c>
    </row>
    <row r="47" spans="1:9" ht="45" customHeight="1" x14ac:dyDescent="0.25">
      <c r="A47" s="3">
        <v>35</v>
      </c>
      <c r="B47" s="4" t="s">
        <v>59</v>
      </c>
      <c r="C47" s="5" t="s">
        <v>59</v>
      </c>
      <c r="D47" s="32" t="s">
        <v>10</v>
      </c>
      <c r="E47" s="6">
        <v>50</v>
      </c>
      <c r="F47" s="7">
        <v>4210</v>
      </c>
      <c r="G47" s="7">
        <f>E47*F47</f>
        <v>210500</v>
      </c>
      <c r="H47" s="8" t="s">
        <v>11</v>
      </c>
      <c r="I47" s="9" t="s">
        <v>6</v>
      </c>
    </row>
    <row r="48" spans="1:9" ht="33" customHeight="1" x14ac:dyDescent="0.25">
      <c r="A48" s="3">
        <v>36</v>
      </c>
      <c r="B48" s="4" t="s">
        <v>60</v>
      </c>
      <c r="C48" s="10" t="s">
        <v>60</v>
      </c>
      <c r="D48" s="33" t="s">
        <v>10</v>
      </c>
      <c r="E48" s="6">
        <v>100</v>
      </c>
      <c r="F48" s="7">
        <v>3730</v>
      </c>
      <c r="G48" s="7">
        <f>E48*F48</f>
        <v>373000</v>
      </c>
      <c r="H48" s="8" t="s">
        <v>11</v>
      </c>
      <c r="I48" s="9" t="s">
        <v>6</v>
      </c>
    </row>
    <row r="49" spans="1:9" ht="54" customHeight="1" x14ac:dyDescent="0.25">
      <c r="A49" s="3">
        <v>37</v>
      </c>
      <c r="B49" s="4" t="s">
        <v>61</v>
      </c>
      <c r="C49" s="10" t="s">
        <v>61</v>
      </c>
      <c r="D49" s="33" t="s">
        <v>10</v>
      </c>
      <c r="E49" s="6">
        <v>150</v>
      </c>
      <c r="F49" s="7">
        <v>6000</v>
      </c>
      <c r="G49" s="7">
        <f>E49*F49</f>
        <v>900000</v>
      </c>
      <c r="H49" s="8" t="s">
        <v>11</v>
      </c>
      <c r="I49" s="9" t="s">
        <v>6</v>
      </c>
    </row>
    <row r="50" spans="1:9" ht="49.5" customHeight="1" x14ac:dyDescent="0.25">
      <c r="A50" s="3">
        <v>38</v>
      </c>
      <c r="B50" s="4" t="s">
        <v>62</v>
      </c>
      <c r="C50" s="10" t="s">
        <v>62</v>
      </c>
      <c r="D50" s="33" t="s">
        <v>10</v>
      </c>
      <c r="E50" s="6">
        <v>1000</v>
      </c>
      <c r="F50" s="7">
        <v>1300</v>
      </c>
      <c r="G50" s="7">
        <f>E50*F50</f>
        <v>1300000</v>
      </c>
      <c r="H50" s="8" t="s">
        <v>11</v>
      </c>
      <c r="I50" s="9" t="s">
        <v>6</v>
      </c>
    </row>
    <row r="51" spans="1:9" ht="32.25" customHeight="1" x14ac:dyDescent="0.25">
      <c r="A51" s="3">
        <v>39</v>
      </c>
      <c r="B51" s="4" t="s">
        <v>63</v>
      </c>
      <c r="C51" s="5" t="s">
        <v>63</v>
      </c>
      <c r="D51" s="32" t="s">
        <v>10</v>
      </c>
      <c r="E51" s="6">
        <v>2</v>
      </c>
      <c r="F51" s="7">
        <v>9700</v>
      </c>
      <c r="G51" s="7">
        <f>E51*F51</f>
        <v>19400</v>
      </c>
      <c r="H51" s="8" t="s">
        <v>11</v>
      </c>
      <c r="I51" s="9" t="s">
        <v>6</v>
      </c>
    </row>
    <row r="52" spans="1:9" ht="42.75" customHeight="1" x14ac:dyDescent="0.25">
      <c r="A52" s="3">
        <v>40</v>
      </c>
      <c r="B52" s="34" t="s">
        <v>64</v>
      </c>
      <c r="C52" s="5" t="s">
        <v>64</v>
      </c>
      <c r="D52" s="32" t="s">
        <v>10</v>
      </c>
      <c r="E52" s="6">
        <v>12</v>
      </c>
      <c r="F52" s="7">
        <v>7500</v>
      </c>
      <c r="G52" s="7">
        <f>E52*F52</f>
        <v>90000</v>
      </c>
      <c r="H52" s="8" t="s">
        <v>11</v>
      </c>
      <c r="I52" s="9" t="s">
        <v>6</v>
      </c>
    </row>
    <row r="53" spans="1:9" ht="61.5" customHeight="1" x14ac:dyDescent="0.25">
      <c r="A53" s="3">
        <v>41</v>
      </c>
      <c r="B53" s="34" t="s">
        <v>66</v>
      </c>
      <c r="C53" s="10" t="s">
        <v>67</v>
      </c>
      <c r="D53" s="35" t="s">
        <v>29</v>
      </c>
      <c r="E53" s="6">
        <v>65</v>
      </c>
      <c r="F53" s="7">
        <v>2730</v>
      </c>
      <c r="G53" s="7">
        <f>E53*F53</f>
        <v>177450</v>
      </c>
      <c r="H53" s="8" t="s">
        <v>11</v>
      </c>
      <c r="I53" s="9" t="s">
        <v>6</v>
      </c>
    </row>
    <row r="54" spans="1:9" ht="55.5" customHeight="1" x14ac:dyDescent="0.25">
      <c r="A54" s="3">
        <v>42</v>
      </c>
      <c r="B54" s="34" t="s">
        <v>68</v>
      </c>
      <c r="C54" s="5" t="s">
        <v>69</v>
      </c>
      <c r="D54" s="5" t="s">
        <v>29</v>
      </c>
      <c r="E54" s="6">
        <v>50</v>
      </c>
      <c r="F54" s="7">
        <v>2180</v>
      </c>
      <c r="G54" s="7">
        <f>E54*F54</f>
        <v>109000</v>
      </c>
      <c r="H54" s="8" t="s">
        <v>11</v>
      </c>
      <c r="I54" s="9" t="s">
        <v>6</v>
      </c>
    </row>
    <row r="55" spans="1:9" ht="49.5" customHeight="1" x14ac:dyDescent="0.25">
      <c r="A55" s="3">
        <v>43</v>
      </c>
      <c r="B55" s="4" t="s">
        <v>70</v>
      </c>
      <c r="C55" s="5" t="s">
        <v>71</v>
      </c>
      <c r="D55" s="5" t="s">
        <v>72</v>
      </c>
      <c r="E55" s="6">
        <v>1</v>
      </c>
      <c r="F55" s="7">
        <v>12000</v>
      </c>
      <c r="G55" s="7">
        <f>E55*F55</f>
        <v>12000</v>
      </c>
      <c r="H55" s="8" t="s">
        <v>11</v>
      </c>
      <c r="I55" s="9" t="s">
        <v>6</v>
      </c>
    </row>
    <row r="56" spans="1:9" x14ac:dyDescent="0.25">
      <c r="A56" s="3">
        <v>44</v>
      </c>
      <c r="B56" s="11" t="s">
        <v>73</v>
      </c>
      <c r="C56" s="37" t="s">
        <v>74</v>
      </c>
      <c r="D56" s="37" t="s">
        <v>23</v>
      </c>
      <c r="E56" s="12">
        <v>3000</v>
      </c>
      <c r="F56" s="13">
        <v>74</v>
      </c>
      <c r="G56" s="13">
        <f>E56*F56</f>
        <v>222000</v>
      </c>
      <c r="H56" s="43" t="s">
        <v>11</v>
      </c>
      <c r="I56" s="9" t="s">
        <v>6</v>
      </c>
    </row>
    <row r="57" spans="1:9" ht="37.5" customHeight="1" x14ac:dyDescent="0.25">
      <c r="A57" s="36">
        <v>45</v>
      </c>
      <c r="B57" s="38" t="s">
        <v>75</v>
      </c>
      <c r="C57" s="39" t="s">
        <v>76</v>
      </c>
      <c r="D57" s="42" t="s">
        <v>23</v>
      </c>
      <c r="E57" s="40">
        <v>1000</v>
      </c>
      <c r="F57" s="41">
        <v>170</v>
      </c>
      <c r="G57" s="41">
        <f>E57*F57</f>
        <v>170000</v>
      </c>
      <c r="H57" s="14" t="s">
        <v>11</v>
      </c>
      <c r="I57" s="9" t="s">
        <v>6</v>
      </c>
    </row>
    <row r="58" spans="1:9" ht="24" customHeight="1" x14ac:dyDescent="0.25">
      <c r="A58" s="15"/>
      <c r="B58" s="16" t="s">
        <v>16</v>
      </c>
      <c r="C58" s="15"/>
      <c r="D58" s="15"/>
      <c r="E58" s="15"/>
      <c r="F58" s="15"/>
      <c r="G58" s="17">
        <f>SUM(G13:G57)</f>
        <v>16900023</v>
      </c>
      <c r="H58" s="15"/>
      <c r="I58" s="15"/>
    </row>
    <row r="60" spans="1:9" ht="15.75" x14ac:dyDescent="0.25">
      <c r="C60" s="20"/>
      <c r="D60" s="20"/>
    </row>
    <row r="61" spans="1:9" s="19" customFormat="1" ht="20.25" customHeight="1" x14ac:dyDescent="0.25"/>
    <row r="62" spans="1:9" ht="15.75" x14ac:dyDescent="0.25">
      <c r="B62" s="18"/>
      <c r="C62" s="18"/>
      <c r="D62" s="18"/>
      <c r="E62" s="18"/>
      <c r="F62" s="18"/>
      <c r="G62" s="18"/>
      <c r="H62" s="18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dataValidations count="2">
    <dataValidation allowBlank="1" showInputMessage="1" showErrorMessage="1" prompt="Введите срок поставки" sqref="I13:I57"/>
    <dataValidation type="list" allowBlank="1" showInputMessage="1" showErrorMessage="1" sqref="H13:H55 H57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2024-04-15T09:33:24Z</dcterms:modified>
</cp:coreProperties>
</file>