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4" i="1"/>
</calcChain>
</file>

<file path=xl/sharedStrings.xml><?xml version="1.0" encoding="utf-8"?>
<sst xmlns="http://schemas.openxmlformats.org/spreadsheetml/2006/main" count="61" uniqueCount="39">
  <si>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</si>
  <si>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</si>
  <si>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</si>
  <si>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</si>
  <si>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</si>
  <si>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</si>
  <si>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</si>
  <si>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</si>
  <si>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</si>
  <si>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</si>
  <si>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>флакон</t>
  </si>
  <si>
    <t>канистра</t>
  </si>
  <si>
    <t>упаковка</t>
  </si>
  <si>
    <t xml:space="preserve">Краткая харектеристика </t>
  </si>
  <si>
    <t>апрель</t>
  </si>
  <si>
    <t xml:space="preserve">Набор реагентов для определения Протромбинового времени. Состав набора: Реагент для определения Протромбинового времени – 10 флаконов с реагентом для приготовления 4 мл. рабочего раствора; Растворитель для реагента- 45 мл. Объем рабочего раствора не менее 40мл. Реагент должен иметь смарт карту для считывания его анализатором. </t>
  </si>
  <si>
    <t>Набор</t>
  </si>
  <si>
    <t>Набор реагентов для определения АРТТ. Состав набора: Реагент АРТТ – 5 фл. по 4 мл. раствора; 0,025 мол/л СаСl- 1 фл 35 мл. Реагент должен иметь смарт карту для считывания его анализатором.</t>
  </si>
  <si>
    <t>Хлорид кальция, Long Island, арт: 105-006665-00. Реагент должен иметь смарт карту для считывания его анализатором.</t>
  </si>
  <si>
    <t>Набор реагентов для определения Тромбинового Времени ТТ. Состав набора: Реагент для определения Тромбинового времени – 8 флаконов с реагентом для приготовления 4 мл. раствора, ; Растворитель для ТТ – 40 мл. Реагент должен иметь смарт карту для считывания его анализатором.</t>
  </si>
  <si>
    <t>Лиофильно высушенная плазма для проведения QC, с аттестованными нормальными значениями (N) для определяемых анализов. При разведении лиофильной плазмы, объем готового контрольного раствора не менее 10мл. 10*1ml. Реагент должен иметь смарт карту для считывания его анализатором.</t>
  </si>
  <si>
    <t>набор</t>
  </si>
  <si>
    <t>Лиофильно высушенная плазма для проведения QC, с аттестованными паталогическими значениями (Р) для определяемых анализов. При разведении лиофильной плазмы, объем готового контрольного раствора не менее 10мл. 10*1ml. Реагент должен иметь смарт карту для считывания его анализатором.</t>
  </si>
  <si>
    <t>Раствор для жесткой очистки 10 фл. по 15 мл. Реагент должен иметь смарт карту для считывания его анализатором.</t>
  </si>
  <si>
    <t xml:space="preserve">Флакон </t>
  </si>
  <si>
    <t>Промывающий раствор 2500мл. Реагент должен иметь смарт карту для считывания его анализатором.</t>
  </si>
  <si>
    <r>
      <t xml:space="preserve">Кюветы для автоматического коагулометра Auto Cuvettes 1000 шт в упаковке. Каждая упаковка снабжена магнитной картой, совместимой со сканером анализатора. </t>
    </r>
    <r>
      <rPr>
        <sz val="10"/>
        <color theme="1"/>
        <rFont val="Times New Roman"/>
        <family val="1"/>
        <charset val="204"/>
      </rPr>
      <t>Реагент должен иметь смарт карту для считывания его анализатором.</t>
    </r>
  </si>
  <si>
    <t>Протромбиновое время(ПВ), Protrombin Time (PT)(10*4мл ) для коагулометра С-3100</t>
  </si>
  <si>
    <t xml:space="preserve">Реагент АПТВ, АРТТ Reagent (Ellagic Acid) 10*2мл для коагулометра С-3100 </t>
  </si>
  <si>
    <t>Кальций хлорид, CalciumCloride Solution10*4мл, для  коагулометра С-3100</t>
  </si>
  <si>
    <t xml:space="preserve">Фибриноген (FIB) 6 x 4 мл + 1 x 1 мл cal + 2 x 75 мл IBS buffer 
для коагулометра C3100
</t>
  </si>
  <si>
    <t xml:space="preserve">Набор реагентов для определения концентрации фибриногена FIB. Состав набора: Реагент для определения фибриногена – 4 флакона по 5 мл.; Имидазоловый буфер – 40 мл. Реагент должен иметь смарт карту для считывания </t>
  </si>
  <si>
    <t xml:space="preserve">(Реагент Тромбиновое время, Thrombin Time Reagent (TT) 10 x 2 мл
для коагулометра C3100
</t>
  </si>
  <si>
    <t>Контрольная плазма-1, 10*1 мл для коагулометра С-3100</t>
  </si>
  <si>
    <t>Контрольная плазма патология -2, 10*1 мл для коагулометра С-3100</t>
  </si>
  <si>
    <t>Кюветы авто (1000шт/рул х5) для  коагулометра  С-3100</t>
  </si>
  <si>
    <t>Промывочный р-р -1 Cleaning Solution- 1,(1,0*15мл) для  коагулометра С-3100</t>
  </si>
  <si>
    <t xml:space="preserve">Промывочный р-р -2 Cleaning Solution- 2,(1х2500мл) для коагулометра С-3100 </t>
  </si>
  <si>
    <t xml:space="preserve">                                     Комплект реактивов и расходных материалов для автоматического коагулометра Mindray C3100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</si>
</sst>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vertical="center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I1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.5703125" customWidth="1"/>
    <col min="5" max="5" width="8.42578125" customWidth="1"/>
    <col min="6" max="6" width="10" customWidth="1"/>
    <col min="7" max="7" width="12.5703125" customWidth="1"/>
    <col min="8" max="8" width="6.42578125" customWidth="1"/>
    <col min="13" max="14" width="9.140625" customWidth="1"/>
  </cols>
  <sheetData>
    <row r="1" spans="1:9" ht="15.75" x14ac:dyDescent="0.25">
      <c r="A1" s="10" t="s">
        <v>38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H2" t="s">
        <v>5</v>
      </c>
    </row>
    <row r="3" spans="1:9" ht="90.75" customHeight="1" x14ac:dyDescent="0.25">
      <c r="A3" s="4" t="s">
        <v>6</v>
      </c>
      <c r="B3" s="4" t="s">
        <v>0</v>
      </c>
      <c r="C3" s="4" t="s">
        <v>13</v>
      </c>
      <c r="D3" s="4" t="s">
        <v>1</v>
      </c>
      <c r="E3" s="4" t="s">
        <v>2</v>
      </c>
      <c r="F3" s="4" t="s">
        <v>3</v>
      </c>
      <c r="G3" s="4" t="s">
        <v>4</v>
      </c>
      <c r="H3" s="5" t="s">
        <v>8</v>
      </c>
      <c r="I3" s="5" t="s">
        <v>9</v>
      </c>
    </row>
    <row r="4" spans="1:9" ht="96" customHeight="1" x14ac:dyDescent="0.25">
      <c r="A4" s="1">
        <v>1</v>
      </c>
      <c r="B4" s="6" t="s">
        <v>27</v>
      </c>
      <c r="C4" s="7" t="s">
        <v>15</v>
      </c>
      <c r="D4" s="7" t="s">
        <v>16</v>
      </c>
      <c r="E4" s="7">
        <v>8</v>
      </c>
      <c r="F4" s="8">
        <v>51000</v>
      </c>
      <c r="G4" s="8">
        <f>E4*F4</f>
        <v>408000</v>
      </c>
      <c r="H4" s="2" t="s">
        <v>14</v>
      </c>
      <c r="I4" s="3" t="s">
        <v>7</v>
      </c>
    </row>
    <row r="5" spans="1:9" ht="93" customHeight="1" x14ac:dyDescent="0.25">
      <c r="A5" s="1">
        <v>2</v>
      </c>
      <c r="B5" s="6" t="s">
        <v>28</v>
      </c>
      <c r="C5" s="7" t="s">
        <v>17</v>
      </c>
      <c r="D5" s="7" t="s">
        <v>16</v>
      </c>
      <c r="E5" s="7">
        <v>9</v>
      </c>
      <c r="F5" s="8">
        <v>37500</v>
      </c>
      <c r="G5" s="8">
        <f t="shared" ref="G5:G13" si="0">E5*F5</f>
        <v>337500</v>
      </c>
      <c r="H5" s="2" t="s">
        <v>14</v>
      </c>
      <c r="I5" s="3" t="s">
        <v>7</v>
      </c>
    </row>
    <row r="6" spans="1:9" ht="137.25" customHeight="1" x14ac:dyDescent="0.25">
      <c r="A6" s="1">
        <v>3</v>
      </c>
      <c r="B6" s="6" t="s">
        <v>29</v>
      </c>
      <c r="C6" s="7" t="s">
        <v>18</v>
      </c>
      <c r="D6" s="7" t="s">
        <v>10</v>
      </c>
      <c r="E6" s="7">
        <v>3</v>
      </c>
      <c r="F6" s="8">
        <v>18500</v>
      </c>
      <c r="G6" s="8">
        <f t="shared" si="0"/>
        <v>55500</v>
      </c>
      <c r="H6" s="2" t="s">
        <v>14</v>
      </c>
      <c r="I6" s="3" t="s">
        <v>7</v>
      </c>
    </row>
    <row r="7" spans="1:9" ht="148.5" customHeight="1" x14ac:dyDescent="0.25">
      <c r="A7" s="1">
        <v>4</v>
      </c>
      <c r="B7" s="6" t="s">
        <v>30</v>
      </c>
      <c r="C7" s="7" t="s">
        <v>31</v>
      </c>
      <c r="D7" s="7" t="s">
        <v>16</v>
      </c>
      <c r="E7" s="7">
        <v>8</v>
      </c>
      <c r="F7" s="8">
        <v>128000</v>
      </c>
      <c r="G7" s="8">
        <f t="shared" si="0"/>
        <v>1024000</v>
      </c>
      <c r="H7" s="2" t="s">
        <v>14</v>
      </c>
      <c r="I7" s="3" t="s">
        <v>7</v>
      </c>
    </row>
    <row r="8" spans="1:9" ht="63.75" x14ac:dyDescent="0.25">
      <c r="A8" s="1">
        <v>5</v>
      </c>
      <c r="B8" s="6" t="s">
        <v>32</v>
      </c>
      <c r="C8" s="7" t="s">
        <v>19</v>
      </c>
      <c r="D8" s="7" t="s">
        <v>16</v>
      </c>
      <c r="E8" s="7">
        <v>6</v>
      </c>
      <c r="F8" s="8">
        <v>27000</v>
      </c>
      <c r="G8" s="8">
        <f t="shared" si="0"/>
        <v>162000</v>
      </c>
      <c r="H8" s="2" t="s">
        <v>14</v>
      </c>
      <c r="I8" s="3" t="s">
        <v>7</v>
      </c>
    </row>
    <row r="9" spans="1:9" ht="76.5" x14ac:dyDescent="0.25">
      <c r="A9" s="1">
        <v>6</v>
      </c>
      <c r="B9" s="6" t="s">
        <v>33</v>
      </c>
      <c r="C9" s="7" t="s">
        <v>20</v>
      </c>
      <c r="D9" s="7" t="s">
        <v>21</v>
      </c>
      <c r="E9" s="7">
        <v>1</v>
      </c>
      <c r="F9" s="8">
        <v>114500</v>
      </c>
      <c r="G9" s="8">
        <f t="shared" si="0"/>
        <v>114500</v>
      </c>
      <c r="H9" s="2" t="s">
        <v>14</v>
      </c>
      <c r="I9" s="3" t="s">
        <v>7</v>
      </c>
    </row>
    <row r="10" spans="1:9" ht="76.5" x14ac:dyDescent="0.25">
      <c r="A10" s="1">
        <v>7</v>
      </c>
      <c r="B10" s="6" t="s">
        <v>34</v>
      </c>
      <c r="C10" s="7" t="s">
        <v>22</v>
      </c>
      <c r="D10" s="7" t="s">
        <v>21</v>
      </c>
      <c r="E10" s="7">
        <v>1</v>
      </c>
      <c r="F10" s="8">
        <v>114500</v>
      </c>
      <c r="G10" s="8">
        <f t="shared" si="0"/>
        <v>114500</v>
      </c>
      <c r="H10" s="2" t="s">
        <v>14</v>
      </c>
      <c r="I10" s="3" t="s">
        <v>7</v>
      </c>
    </row>
    <row r="11" spans="1:9" ht="63.75" x14ac:dyDescent="0.25">
      <c r="A11" s="1">
        <v>8</v>
      </c>
      <c r="B11" s="6" t="s">
        <v>35</v>
      </c>
      <c r="C11" s="9" t="s">
        <v>26</v>
      </c>
      <c r="D11" s="9" t="s">
        <v>12</v>
      </c>
      <c r="E11" s="7">
        <v>32</v>
      </c>
      <c r="F11" s="8">
        <v>184000</v>
      </c>
      <c r="G11" s="8">
        <f t="shared" si="0"/>
        <v>5888000</v>
      </c>
      <c r="H11" s="2" t="s">
        <v>14</v>
      </c>
      <c r="I11" s="3" t="s">
        <v>7</v>
      </c>
    </row>
    <row r="12" spans="1:9" ht="51" x14ac:dyDescent="0.25">
      <c r="A12" s="1">
        <v>9</v>
      </c>
      <c r="B12" s="6" t="s">
        <v>36</v>
      </c>
      <c r="C12" s="7" t="s">
        <v>23</v>
      </c>
      <c r="D12" s="7" t="s">
        <v>24</v>
      </c>
      <c r="E12" s="7">
        <v>6</v>
      </c>
      <c r="F12" s="8">
        <v>32000</v>
      </c>
      <c r="G12" s="8">
        <f t="shared" si="0"/>
        <v>192000</v>
      </c>
      <c r="H12" s="2" t="s">
        <v>14</v>
      </c>
      <c r="I12" s="3" t="s">
        <v>7</v>
      </c>
    </row>
    <row r="13" spans="1:9" ht="51" x14ac:dyDescent="0.25">
      <c r="A13" s="1">
        <v>10</v>
      </c>
      <c r="B13" s="6" t="s">
        <v>37</v>
      </c>
      <c r="C13" s="7" t="s">
        <v>25</v>
      </c>
      <c r="D13" s="7" t="s">
        <v>11</v>
      </c>
      <c r="E13" s="7">
        <v>20</v>
      </c>
      <c r="F13" s="8">
        <v>58000</v>
      </c>
      <c r="G13" s="8">
        <f t="shared" si="0"/>
        <v>1160000</v>
      </c>
      <c r="H13" s="2" t="s">
        <v>14</v>
      </c>
      <c r="I13" s="3" t="s">
        <v>7</v>
      </c>
    </row>
  </sheetData>
  <mergeCells count="1">
    <mergeCell ref="A1:I1"/>
  </mergeCells>
  <dataValidations count="2">
    <dataValidation type="list" allowBlank="1" showInputMessage="1" showErrorMessage="1" sqref="H4:H13">
      <formula1>Месяц</formula1>
    </dataValidation>
    <dataValidation allowBlank="1" showInputMessage="1" showErrorMessage="1" prompt="Введите срок поставки" sqref="I4:I13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2020-04-28T14:51:33Z</dcterms:modified>
</cp:coreProperties>
</file>