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minimized="1"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 l="1"/>
  <c r="G25" i="1" l="1"/>
  <c r="G26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<sst xmlns="http://schemas.openxmlformats.org/spreadsheetml/2006/main" count="135" uniqueCount="40">
  <si>
    <t>Наименование лекарственных средств и медицинских изделий</t>
  </si>
  <si>
    <t>Краткая характеристика</t>
  </si>
  <si>
    <t>Ед. изм.</t>
  </si>
  <si>
    <t>Кол-во</t>
  </si>
  <si>
    <t>Цена</t>
  </si>
  <si>
    <t>Сумма</t>
  </si>
  <si>
    <t>Приложение №1</t>
  </si>
  <si>
    <t>п/н №</t>
  </si>
  <si>
    <t>Перекись водорода 3%-100,0</t>
  </si>
  <si>
    <t>фл</t>
  </si>
  <si>
    <t>По заявке заказчика</t>
  </si>
  <si>
    <t>Перекись водорода 6%-100,0</t>
  </si>
  <si>
    <t>фл.</t>
  </si>
  <si>
    <t>Р-р фурациллина 0,02%-200,0 стер</t>
  </si>
  <si>
    <t>Р-р амиака 10%-50,0</t>
  </si>
  <si>
    <t>Р-р Люголь на глицерине 1%-50,0</t>
  </si>
  <si>
    <t>мазь левомиколь 100,0</t>
  </si>
  <si>
    <t>банка</t>
  </si>
  <si>
    <t xml:space="preserve">Р-р хлоргекседина 0,05%-100,0 водн, </t>
  </si>
  <si>
    <t>Р-р уксусной к-ты 3%-100,0</t>
  </si>
  <si>
    <t>Р-р Люголь вод.3%-100,0</t>
  </si>
  <si>
    <t>Формалин40%-100,0</t>
  </si>
  <si>
    <t>Р-р калия перманганата 10%-100,0</t>
  </si>
  <si>
    <t>Р-р натрия хлорид 0,9%-100,0 стер</t>
  </si>
  <si>
    <t>Р-р Новокаина 0,25%-100,0 стер.</t>
  </si>
  <si>
    <t>р-р кальция хлорид 5%-100,0</t>
  </si>
  <si>
    <t>Р-р эуфиллина 0,5%-100,0</t>
  </si>
  <si>
    <t>Р-р цинка сульфат 3%-100,0</t>
  </si>
  <si>
    <t>Р-р калия йодид 3%-100,0 стер</t>
  </si>
  <si>
    <t>р-р магния сульфат 3%-100,0</t>
  </si>
  <si>
    <t>Р-р натрия бромид 3%-100,0</t>
  </si>
  <si>
    <t>Р-р натрия цитрат 5%-10,0</t>
  </si>
  <si>
    <t>Реактив Ларионова 100 мл</t>
  </si>
  <si>
    <t>Метиленовый синий 1% - 200,0</t>
  </si>
  <si>
    <t>Планируемый месяц</t>
  </si>
  <si>
    <t>Срок и условия поставки</t>
  </si>
  <si>
    <t>Вазелин 100гр</t>
  </si>
  <si>
    <t>Р-р натрия хлорид 10%-100,0 стер</t>
  </si>
  <si>
    <t>02 Февраль</t>
  </si>
  <si>
    <t>Р-р Азапирам 100,0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</si>
</sst>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9" fontId="4" fillId="0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tabSelected="1" topLeftCell="A7" workbookViewId="0">
      <selection activeCell="K19" sqref="K19"/>
    </sheetView>
  </sheetViews>
  <sheetFormatPr defaultRowHeight="15" x14ac:dyDescent="0.25"/>
  <cols>
    <col min="1" max="1" width="5.5703125" customWidth="1"/>
    <col min="2" max="2" width="28.85546875" customWidth="1"/>
    <col min="3" max="3" width="24.140625" customWidth="1"/>
    <col min="4" max="4" width="7.28515625" customWidth="1"/>
    <col min="5" max="5" width="6.5703125" customWidth="1"/>
    <col min="7" max="7" width="10.42578125" customWidth="1"/>
  </cols>
  <sheetData>
    <row r="2" spans="1:9" x14ac:dyDescent="0.25">
      <c r="H2" t="s">
        <v>6</v>
      </c>
    </row>
    <row r="3" spans="1:9" ht="39" x14ac:dyDescent="0.25">
      <c r="A3" s="11" t="s">
        <v>7</v>
      </c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2" t="s">
        <v>5</v>
      </c>
      <c r="H3" s="1" t="s">
        <v>34</v>
      </c>
      <c r="I3" s="1" t="s">
        <v>35</v>
      </c>
    </row>
    <row r="4" spans="1:9" ht="24" x14ac:dyDescent="0.25">
      <c r="A4" s="2">
        <v>1</v>
      </c>
      <c r="B4" s="3" t="s">
        <v>8</v>
      </c>
      <c r="C4" s="3" t="s">
        <v>8</v>
      </c>
      <c r="D4" s="3" t="s">
        <v>9</v>
      </c>
      <c r="E4" s="4">
        <v>120</v>
      </c>
      <c r="F4" s="5">
        <v>172</v>
      </c>
      <c r="G4" s="6">
        <f>E4*F4</f>
        <v>20640</v>
      </c>
      <c r="H4" s="7" t="s">
        <v>38</v>
      </c>
      <c r="I4" s="8" t="s">
        <v>10</v>
      </c>
    </row>
    <row r="5" spans="1:9" ht="24" x14ac:dyDescent="0.25">
      <c r="A5" s="2">
        <v>2</v>
      </c>
      <c r="B5" s="3" t="s">
        <v>11</v>
      </c>
      <c r="C5" s="3" t="s">
        <v>11</v>
      </c>
      <c r="D5" s="3" t="s">
        <v>9</v>
      </c>
      <c r="E5" s="4">
        <v>510</v>
      </c>
      <c r="F5" s="5">
        <v>204</v>
      </c>
      <c r="G5" s="6">
        <f t="shared" ref="G5:G24" si="0">E5*F5</f>
        <v>104040</v>
      </c>
      <c r="H5" s="7" t="s">
        <v>38</v>
      </c>
      <c r="I5" s="8" t="s">
        <v>10</v>
      </c>
    </row>
    <row r="6" spans="1:9" ht="24" x14ac:dyDescent="0.25">
      <c r="A6" s="2">
        <v>3</v>
      </c>
      <c r="B6" s="3" t="s">
        <v>13</v>
      </c>
      <c r="C6" s="3" t="s">
        <v>13</v>
      </c>
      <c r="D6" s="3" t="s">
        <v>12</v>
      </c>
      <c r="E6" s="4">
        <v>100</v>
      </c>
      <c r="F6" s="5">
        <v>469</v>
      </c>
      <c r="G6" s="6">
        <f>E6*F6</f>
        <v>46900</v>
      </c>
      <c r="H6" s="7" t="s">
        <v>38</v>
      </c>
      <c r="I6" s="8" t="s">
        <v>10</v>
      </c>
    </row>
    <row r="7" spans="1:9" ht="24" x14ac:dyDescent="0.25">
      <c r="A7" s="2">
        <v>4</v>
      </c>
      <c r="B7" s="3" t="s">
        <v>14</v>
      </c>
      <c r="C7" s="3" t="s">
        <v>14</v>
      </c>
      <c r="D7" s="3" t="s">
        <v>9</v>
      </c>
      <c r="E7" s="4">
        <v>10</v>
      </c>
      <c r="F7" s="5">
        <v>190</v>
      </c>
      <c r="G7" s="6">
        <f t="shared" si="0"/>
        <v>1900</v>
      </c>
      <c r="H7" s="7" t="s">
        <v>38</v>
      </c>
      <c r="I7" s="8" t="s">
        <v>10</v>
      </c>
    </row>
    <row r="8" spans="1:9" ht="24" x14ac:dyDescent="0.25">
      <c r="A8" s="2">
        <v>5</v>
      </c>
      <c r="B8" s="3" t="s">
        <v>15</v>
      </c>
      <c r="C8" s="3" t="s">
        <v>15</v>
      </c>
      <c r="D8" s="3" t="s">
        <v>17</v>
      </c>
      <c r="E8" s="4">
        <v>20</v>
      </c>
      <c r="F8" s="5">
        <v>469</v>
      </c>
      <c r="G8" s="6">
        <f t="shared" si="0"/>
        <v>9380</v>
      </c>
      <c r="H8" s="7" t="s">
        <v>38</v>
      </c>
      <c r="I8" s="8" t="s">
        <v>10</v>
      </c>
    </row>
    <row r="9" spans="1:9" ht="24" x14ac:dyDescent="0.25">
      <c r="A9" s="2">
        <v>6</v>
      </c>
      <c r="B9" s="3" t="s">
        <v>16</v>
      </c>
      <c r="C9" s="3" t="s">
        <v>16</v>
      </c>
      <c r="D9" s="3" t="s">
        <v>17</v>
      </c>
      <c r="E9" s="4">
        <v>55</v>
      </c>
      <c r="F9" s="5">
        <v>1003</v>
      </c>
      <c r="G9" s="6">
        <f t="shared" si="0"/>
        <v>55165</v>
      </c>
      <c r="H9" s="7" t="s">
        <v>38</v>
      </c>
      <c r="I9" s="8" t="s">
        <v>10</v>
      </c>
    </row>
    <row r="10" spans="1:9" ht="24" x14ac:dyDescent="0.25">
      <c r="A10" s="2">
        <v>7</v>
      </c>
      <c r="B10" s="3" t="s">
        <v>18</v>
      </c>
      <c r="C10" s="3" t="s">
        <v>18</v>
      </c>
      <c r="D10" s="3" t="s">
        <v>12</v>
      </c>
      <c r="E10" s="4">
        <v>70</v>
      </c>
      <c r="F10" s="5">
        <v>327</v>
      </c>
      <c r="G10" s="6">
        <f t="shared" si="0"/>
        <v>22890</v>
      </c>
      <c r="H10" s="7" t="s">
        <v>38</v>
      </c>
      <c r="I10" s="8" t="s">
        <v>10</v>
      </c>
    </row>
    <row r="11" spans="1:9" ht="24" x14ac:dyDescent="0.25">
      <c r="A11" s="2">
        <v>8</v>
      </c>
      <c r="B11" s="3" t="s">
        <v>39</v>
      </c>
      <c r="C11" s="3" t="s">
        <v>39</v>
      </c>
      <c r="D11" s="3" t="s">
        <v>9</v>
      </c>
      <c r="E11" s="4">
        <v>10</v>
      </c>
      <c r="F11" s="5">
        <v>6000</v>
      </c>
      <c r="G11" s="6">
        <f t="shared" si="0"/>
        <v>60000</v>
      </c>
      <c r="H11" s="7" t="s">
        <v>38</v>
      </c>
      <c r="I11" s="8" t="s">
        <v>10</v>
      </c>
    </row>
    <row r="12" spans="1:9" ht="24" x14ac:dyDescent="0.25">
      <c r="A12" s="2">
        <v>9</v>
      </c>
      <c r="B12" s="3" t="s">
        <v>19</v>
      </c>
      <c r="C12" s="3" t="s">
        <v>19</v>
      </c>
      <c r="D12" s="3" t="s">
        <v>9</v>
      </c>
      <c r="E12" s="4">
        <v>20</v>
      </c>
      <c r="F12" s="5">
        <v>262</v>
      </c>
      <c r="G12" s="6">
        <f t="shared" si="0"/>
        <v>5240</v>
      </c>
      <c r="H12" s="7" t="s">
        <v>38</v>
      </c>
      <c r="I12" s="8" t="s">
        <v>10</v>
      </c>
    </row>
    <row r="13" spans="1:9" ht="24" x14ac:dyDescent="0.25">
      <c r="A13" s="2">
        <v>10</v>
      </c>
      <c r="B13" s="3" t="s">
        <v>20</v>
      </c>
      <c r="C13" s="3" t="s">
        <v>20</v>
      </c>
      <c r="D13" s="3" t="s">
        <v>9</v>
      </c>
      <c r="E13" s="4">
        <v>20</v>
      </c>
      <c r="F13" s="5">
        <v>559</v>
      </c>
      <c r="G13" s="6">
        <f t="shared" si="0"/>
        <v>11180</v>
      </c>
      <c r="H13" s="7" t="s">
        <v>38</v>
      </c>
      <c r="I13" s="8" t="s">
        <v>10</v>
      </c>
    </row>
    <row r="14" spans="1:9" ht="24" x14ac:dyDescent="0.25">
      <c r="A14" s="2">
        <v>11</v>
      </c>
      <c r="B14" s="3" t="s">
        <v>21</v>
      </c>
      <c r="C14" s="3" t="s">
        <v>21</v>
      </c>
      <c r="D14" s="3" t="s">
        <v>12</v>
      </c>
      <c r="E14" s="4">
        <v>10</v>
      </c>
      <c r="F14" s="5">
        <v>446</v>
      </c>
      <c r="G14" s="6">
        <f t="shared" si="0"/>
        <v>4460</v>
      </c>
      <c r="H14" s="7" t="s">
        <v>38</v>
      </c>
      <c r="I14" s="8" t="s">
        <v>10</v>
      </c>
    </row>
    <row r="15" spans="1:9" ht="24" x14ac:dyDescent="0.25">
      <c r="A15" s="2">
        <v>12</v>
      </c>
      <c r="B15" s="3" t="s">
        <v>22</v>
      </c>
      <c r="C15" s="3" t="s">
        <v>22</v>
      </c>
      <c r="D15" s="3" t="s">
        <v>12</v>
      </c>
      <c r="E15" s="4">
        <v>20</v>
      </c>
      <c r="F15" s="5">
        <v>742</v>
      </c>
      <c r="G15" s="6">
        <f t="shared" si="0"/>
        <v>14840</v>
      </c>
      <c r="H15" s="7" t="s">
        <v>38</v>
      </c>
      <c r="I15" s="8" t="s">
        <v>10</v>
      </c>
    </row>
    <row r="16" spans="1:9" ht="24" x14ac:dyDescent="0.25">
      <c r="A16" s="2">
        <v>13</v>
      </c>
      <c r="B16" s="3" t="s">
        <v>23</v>
      </c>
      <c r="C16" s="3" t="s">
        <v>23</v>
      </c>
      <c r="D16" s="3" t="s">
        <v>12</v>
      </c>
      <c r="E16" s="4">
        <v>50</v>
      </c>
      <c r="F16" s="5">
        <v>118.73</v>
      </c>
      <c r="G16" s="6">
        <f t="shared" si="0"/>
        <v>5936.5</v>
      </c>
      <c r="H16" s="7" t="s">
        <v>38</v>
      </c>
      <c r="I16" s="8" t="s">
        <v>10</v>
      </c>
    </row>
    <row r="17" spans="1:9" ht="24" x14ac:dyDescent="0.25">
      <c r="A17" s="2">
        <v>14</v>
      </c>
      <c r="B17" s="3" t="s">
        <v>24</v>
      </c>
      <c r="C17" s="3" t="s">
        <v>24</v>
      </c>
      <c r="D17" s="3" t="s">
        <v>12</v>
      </c>
      <c r="E17" s="4">
        <v>50</v>
      </c>
      <c r="F17" s="5">
        <v>434</v>
      </c>
      <c r="G17" s="6">
        <f t="shared" si="0"/>
        <v>21700</v>
      </c>
      <c r="H17" s="7" t="s">
        <v>38</v>
      </c>
      <c r="I17" s="8" t="s">
        <v>10</v>
      </c>
    </row>
    <row r="18" spans="1:9" ht="24" x14ac:dyDescent="0.25">
      <c r="A18" s="2">
        <v>15</v>
      </c>
      <c r="B18" s="3" t="s">
        <v>25</v>
      </c>
      <c r="C18" s="3" t="s">
        <v>25</v>
      </c>
      <c r="D18" s="3" t="s">
        <v>12</v>
      </c>
      <c r="E18" s="4">
        <v>50</v>
      </c>
      <c r="F18" s="5">
        <v>118.73</v>
      </c>
      <c r="G18" s="6">
        <f t="shared" si="0"/>
        <v>5936.5</v>
      </c>
      <c r="H18" s="7" t="s">
        <v>38</v>
      </c>
      <c r="I18" s="8" t="s">
        <v>10</v>
      </c>
    </row>
    <row r="19" spans="1:9" ht="24" x14ac:dyDescent="0.25">
      <c r="A19" s="2">
        <v>16</v>
      </c>
      <c r="B19" s="3" t="s">
        <v>26</v>
      </c>
      <c r="C19" s="3" t="s">
        <v>26</v>
      </c>
      <c r="D19" s="3" t="s">
        <v>12</v>
      </c>
      <c r="E19" s="4">
        <v>60</v>
      </c>
      <c r="F19" s="5">
        <v>397</v>
      </c>
      <c r="G19" s="6">
        <f t="shared" si="0"/>
        <v>23820</v>
      </c>
      <c r="H19" s="7" t="s">
        <v>38</v>
      </c>
      <c r="I19" s="8" t="s">
        <v>10</v>
      </c>
    </row>
    <row r="20" spans="1:9" ht="24" x14ac:dyDescent="0.25">
      <c r="A20" s="2">
        <v>17</v>
      </c>
      <c r="B20" s="3" t="s">
        <v>27</v>
      </c>
      <c r="C20" s="3" t="s">
        <v>27</v>
      </c>
      <c r="D20" s="3" t="s">
        <v>12</v>
      </c>
      <c r="E20" s="4">
        <v>20</v>
      </c>
      <c r="F20" s="5">
        <v>274</v>
      </c>
      <c r="G20" s="6">
        <f t="shared" si="0"/>
        <v>5480</v>
      </c>
      <c r="H20" s="7" t="s">
        <v>38</v>
      </c>
      <c r="I20" s="8" t="s">
        <v>10</v>
      </c>
    </row>
    <row r="21" spans="1:9" ht="24" x14ac:dyDescent="0.25">
      <c r="A21" s="2">
        <v>18</v>
      </c>
      <c r="B21" s="3" t="s">
        <v>28</v>
      </c>
      <c r="C21" s="3" t="s">
        <v>28</v>
      </c>
      <c r="D21" s="3" t="s">
        <v>12</v>
      </c>
      <c r="E21" s="4">
        <v>50</v>
      </c>
      <c r="F21" s="9">
        <v>455</v>
      </c>
      <c r="G21" s="6">
        <f t="shared" si="0"/>
        <v>22750</v>
      </c>
      <c r="H21" s="7" t="s">
        <v>38</v>
      </c>
      <c r="I21" s="8" t="s">
        <v>10</v>
      </c>
    </row>
    <row r="22" spans="1:9" ht="24" x14ac:dyDescent="0.25">
      <c r="A22" s="2">
        <v>19</v>
      </c>
      <c r="B22" s="3" t="s">
        <v>29</v>
      </c>
      <c r="C22" s="3" t="s">
        <v>29</v>
      </c>
      <c r="D22" s="3" t="s">
        <v>12</v>
      </c>
      <c r="E22" s="4">
        <v>20</v>
      </c>
      <c r="F22" s="9">
        <v>276</v>
      </c>
      <c r="G22" s="6">
        <f t="shared" si="0"/>
        <v>5520</v>
      </c>
      <c r="H22" s="7" t="s">
        <v>38</v>
      </c>
      <c r="I22" s="8" t="s">
        <v>10</v>
      </c>
    </row>
    <row r="23" spans="1:9" ht="24" x14ac:dyDescent="0.25">
      <c r="A23" s="2">
        <v>20</v>
      </c>
      <c r="B23" s="3" t="s">
        <v>30</v>
      </c>
      <c r="C23" s="3" t="s">
        <v>30</v>
      </c>
      <c r="D23" s="3" t="s">
        <v>9</v>
      </c>
      <c r="E23" s="4">
        <v>12</v>
      </c>
      <c r="F23" s="9">
        <v>320</v>
      </c>
      <c r="G23" s="6">
        <f t="shared" si="0"/>
        <v>3840</v>
      </c>
      <c r="H23" s="7" t="s">
        <v>38</v>
      </c>
      <c r="I23" s="8" t="s">
        <v>10</v>
      </c>
    </row>
    <row r="24" spans="1:9" ht="24" x14ac:dyDescent="0.25">
      <c r="A24" s="2">
        <v>21</v>
      </c>
      <c r="B24" s="3" t="s">
        <v>31</v>
      </c>
      <c r="C24" s="3" t="s">
        <v>31</v>
      </c>
      <c r="D24" s="3" t="s">
        <v>12</v>
      </c>
      <c r="E24" s="4">
        <v>12</v>
      </c>
      <c r="F24" s="9">
        <v>240</v>
      </c>
      <c r="G24" s="6">
        <f t="shared" si="0"/>
        <v>2880</v>
      </c>
      <c r="H24" s="7" t="s">
        <v>38</v>
      </c>
      <c r="I24" s="8" t="s">
        <v>10</v>
      </c>
    </row>
    <row r="25" spans="1:9" ht="24" x14ac:dyDescent="0.25">
      <c r="A25" s="2">
        <v>22</v>
      </c>
      <c r="B25" s="10" t="s">
        <v>33</v>
      </c>
      <c r="C25" s="10" t="s">
        <v>33</v>
      </c>
      <c r="D25" s="10" t="s">
        <v>9</v>
      </c>
      <c r="E25" s="4">
        <v>25</v>
      </c>
      <c r="F25" s="9">
        <v>630</v>
      </c>
      <c r="G25" s="6">
        <f>E25*F25</f>
        <v>15750</v>
      </c>
      <c r="H25" s="7" t="s">
        <v>38</v>
      </c>
      <c r="I25" s="8" t="s">
        <v>10</v>
      </c>
    </row>
    <row r="26" spans="1:9" ht="24" x14ac:dyDescent="0.25">
      <c r="A26" s="2">
        <v>23</v>
      </c>
      <c r="B26" s="10" t="s">
        <v>32</v>
      </c>
      <c r="C26" s="10" t="s">
        <v>32</v>
      </c>
      <c r="D26" s="10" t="s">
        <v>9</v>
      </c>
      <c r="E26" s="4">
        <v>10</v>
      </c>
      <c r="F26" s="9">
        <v>454</v>
      </c>
      <c r="G26" s="6">
        <f>E26*F26</f>
        <v>4540</v>
      </c>
      <c r="H26" s="7" t="s">
        <v>38</v>
      </c>
      <c r="I26" s="8" t="s">
        <v>10</v>
      </c>
    </row>
    <row r="27" spans="1:9" ht="24" x14ac:dyDescent="0.25">
      <c r="A27" s="2">
        <v>24</v>
      </c>
      <c r="B27" s="3" t="s">
        <v>37</v>
      </c>
      <c r="C27" s="3" t="s">
        <v>37</v>
      </c>
      <c r="D27" s="3" t="s">
        <v>12</v>
      </c>
      <c r="E27" s="4">
        <v>50</v>
      </c>
      <c r="F27" s="5">
        <v>411</v>
      </c>
      <c r="G27" s="6">
        <f t="shared" ref="G27:G28" si="1">E27*F27</f>
        <v>20550</v>
      </c>
      <c r="H27" s="7" t="s">
        <v>38</v>
      </c>
      <c r="I27" s="8" t="s">
        <v>10</v>
      </c>
    </row>
    <row r="28" spans="1:9" ht="24" x14ac:dyDescent="0.25">
      <c r="A28" s="2">
        <v>25</v>
      </c>
      <c r="B28" s="13" t="s">
        <v>36</v>
      </c>
      <c r="C28" s="13" t="s">
        <v>36</v>
      </c>
      <c r="D28" s="13" t="s">
        <v>9</v>
      </c>
      <c r="E28" s="13">
        <v>10</v>
      </c>
      <c r="F28" s="3">
        <v>377</v>
      </c>
      <c r="G28" s="14">
        <f t="shared" si="1"/>
        <v>3770</v>
      </c>
      <c r="H28" s="15" t="s">
        <v>38</v>
      </c>
      <c r="I28" s="8" t="s">
        <v>10</v>
      </c>
    </row>
  </sheetData>
  <dataValidations count="2">
    <dataValidation type="list" allowBlank="1" showInputMessage="1" showErrorMessage="1" sqref="H4:H28">
      <formula1>Месяц</formula1>
    </dataValidation>
    <dataValidation allowBlank="1" showInputMessage="1" showErrorMessage="1" prompt="Введите срок поставки" sqref="I4:I28"/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2021-02-17T11:00:32Z</dcterms:modified>
</cp:coreProperties>
</file>